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.smith\Desktop\WRI 2.0\WRI 2 OFFICIAL\"/>
    </mc:Choice>
  </mc:AlternateContent>
  <bookViews>
    <workbookView xWindow="0" yWindow="0" windowWidth="20460" windowHeight="11475"/>
  </bookViews>
  <sheets>
    <sheet name="WKS" sheetId="1" r:id="rId1"/>
  </sheets>
  <definedNames>
    <definedName name="_xlnm.Print_Area" localSheetId="0">WKS!$A$1:$H$28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18" i="1" l="1"/>
  <c r="H26" i="1" s="1"/>
  <c r="H15" i="1"/>
  <c r="E12" i="1"/>
  <c r="E11" i="1"/>
  <c r="E10" i="1"/>
  <c r="E9" i="1"/>
  <c r="E8" i="1"/>
  <c r="E7" i="1"/>
  <c r="E6" i="1"/>
  <c r="E4" i="1"/>
  <c r="E14" i="1" l="1"/>
  <c r="H25" i="1" s="1"/>
  <c r="H23" i="1" l="1"/>
  <c r="H24" i="1" s="1"/>
  <c r="H27" i="1" s="1"/>
  <c r="H20" i="1" s="1"/>
  <c r="H28" i="1" l="1"/>
</calcChain>
</file>

<file path=xl/comments1.xml><?xml version="1.0" encoding="utf-8"?>
<comments xmlns="http://schemas.openxmlformats.org/spreadsheetml/2006/main">
  <authors>
    <author>liz.smith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liz.smith:</t>
        </r>
        <r>
          <rPr>
            <sz val="9"/>
            <color indexed="81"/>
            <rFont val="Tahoma"/>
            <family val="2"/>
          </rPr>
          <t xml:space="preserve">
Enter Units from Renovation Map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liz.smith:</t>
        </r>
        <r>
          <rPr>
            <sz val="9"/>
            <color indexed="81"/>
            <rFont val="Tahoma"/>
            <family val="2"/>
          </rPr>
          <t xml:space="preserve">
Enter Amount from Renovation Map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liz.smith:</t>
        </r>
        <r>
          <rPr>
            <sz val="9"/>
            <color indexed="81"/>
            <rFont val="Tahoma"/>
            <family val="2"/>
          </rPr>
          <t xml:space="preserve">
Average Value of Non-Irrigated Cropland
https://www.land.nd.gov/resources/north-dakota-county-rents-prices-annual-survey
</t>
        </r>
      </text>
    </comment>
  </commentList>
</comments>
</file>

<file path=xl/sharedStrings.xml><?xml version="1.0" encoding="utf-8"?>
<sst xmlns="http://schemas.openxmlformats.org/spreadsheetml/2006/main" count="51" uniqueCount="36">
  <si>
    <t>WRI Grant Budget Worksheet</t>
  </si>
  <si>
    <t>Practices Performed by the Landowner (in-kind)</t>
  </si>
  <si>
    <t>Cash Expenses</t>
  </si>
  <si>
    <t>Value per unit</t>
  </si>
  <si>
    <t>Units</t>
  </si>
  <si>
    <t>Value</t>
  </si>
  <si>
    <t>Practice</t>
  </si>
  <si>
    <t>Estimated Cost</t>
  </si>
  <si>
    <t>1.1 In-row thinning</t>
  </si>
  <si>
    <t>feet</t>
  </si>
  <si>
    <t>2.1 Complete removal</t>
  </si>
  <si>
    <t>3.1 Coppicing</t>
  </si>
  <si>
    <t>3.2 Regenerative treatment</t>
  </si>
  <si>
    <t>4.1 Site preparation</t>
  </si>
  <si>
    <t>acre</t>
  </si>
  <si>
    <t>5.1 Machine tree or shrub planting</t>
  </si>
  <si>
    <t>6.1 Hand planting</t>
  </si>
  <si>
    <t>each</t>
  </si>
  <si>
    <t>7.1 Fabric – continuous row application</t>
  </si>
  <si>
    <t>8.1 Removal of downed material</t>
  </si>
  <si>
    <t>EXTRA LINE -PARTIAL IN KIND (Describe below)</t>
  </si>
  <si>
    <t>Total value of in-kind</t>
  </si>
  <si>
    <t>Seed for Grass Buffer</t>
  </si>
  <si>
    <t>Total Cash Expenses</t>
  </si>
  <si>
    <t>Forest Restoration Credit</t>
  </si>
  <si>
    <t>Acres</t>
  </si>
  <si>
    <t>Rental Rate</t>
  </si>
  <si>
    <t>Total of all Practices</t>
  </si>
  <si>
    <t>FRC</t>
  </si>
  <si>
    <t>This is your Estimated Reimbursement</t>
  </si>
  <si>
    <t>NDFS USE ONLY</t>
  </si>
  <si>
    <t>IK</t>
  </si>
  <si>
    <t>Met</t>
  </si>
  <si>
    <t>C</t>
  </si>
  <si>
    <t>50/Match</t>
  </si>
  <si>
    <t xml:space="preserve">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</si>
</sst>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center" wrapText="1"/>
    </xf>
    <xf numFmtId="164" fontId="5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top"/>
    </xf>
    <xf numFmtId="164" fontId="6" fillId="0" borderId="0" xfId="1" applyNumberFormat="1" applyFont="1" applyFill="1" applyBorder="1" applyAlignment="1" applyProtection="1">
      <alignment horizontal="left" vertical="center" wrapText="1"/>
    </xf>
    <xf numFmtId="0" fontId="6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right" vertical="center" wrapText="1"/>
    </xf>
    <xf numFmtId="164" fontId="6" fillId="0" borderId="5" xfId="1" applyNumberFormat="1" applyFont="1" applyFill="1" applyBorder="1" applyAlignment="1" applyProtection="1">
      <alignment horizontal="right" vertical="center" wrapText="1"/>
    </xf>
    <xf numFmtId="8" fontId="6" fillId="0" borderId="0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top" wrapText="1" indent="1"/>
    </xf>
    <xf numFmtId="164" fontId="3" fillId="0" borderId="0" xfId="0" applyNumberFormat="1" applyFont="1" applyFill="1" applyBorder="1" applyAlignment="1" applyProtection="1">
      <alignment vertical="top"/>
    </xf>
    <xf numFmtId="164" fontId="7" fillId="3" borderId="8" xfId="1" applyNumberFormat="1" applyFont="1" applyFill="1" applyBorder="1" applyAlignment="1" applyProtection="1">
      <alignment horizontal="right" vertical="center" wrapText="1"/>
    </xf>
    <xf numFmtId="8" fontId="5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vertical="top"/>
    </xf>
    <xf numFmtId="164" fontId="3" fillId="0" borderId="0" xfId="1" applyNumberFormat="1" applyFont="1" applyFill="1" applyBorder="1" applyAlignment="1" applyProtection="1">
      <alignment vertical="top"/>
    </xf>
    <xf numFmtId="44" fontId="5" fillId="0" borderId="0" xfId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left" vertical="top"/>
    </xf>
    <xf numFmtId="0" fontId="6" fillId="2" borderId="9" xfId="1" applyNumberFormat="1" applyFont="1" applyFill="1" applyBorder="1" applyAlignment="1" applyProtection="1">
      <alignment horizontal="left" vertical="center" wrapText="1" indent="6"/>
      <protection locked="0"/>
    </xf>
    <xf numFmtId="164" fontId="6" fillId="2" borderId="9" xfId="1" applyNumberFormat="1" applyFont="1" applyFill="1" applyBorder="1" applyAlignment="1" applyProtection="1">
      <alignment horizontal="center" vertical="center" wrapText="1"/>
      <protection locked="0"/>
    </xf>
    <xf numFmtId="44" fontId="6" fillId="0" borderId="0" xfId="1" applyFont="1" applyFill="1" applyBorder="1" applyAlignment="1" applyProtection="1">
      <alignment horizontal="center" vertical="center" wrapText="1"/>
    </xf>
    <xf numFmtId="164" fontId="7" fillId="3" borderId="8" xfId="1" applyNumberFormat="1" applyFont="1" applyFill="1" applyBorder="1" applyAlignment="1" applyProtection="1">
      <alignment vertical="center" wrapText="1"/>
    </xf>
    <xf numFmtId="44" fontId="5" fillId="0" borderId="0" xfId="1" applyFont="1" applyFill="1" applyBorder="1" applyAlignment="1" applyProtection="1">
      <alignment vertical="center" wrapText="1"/>
    </xf>
    <xf numFmtId="44" fontId="8" fillId="0" borderId="0" xfId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horizontal="left" vertical="top"/>
    </xf>
    <xf numFmtId="164" fontId="3" fillId="4" borderId="0" xfId="0" applyNumberFormat="1" applyFont="1" applyFill="1" applyBorder="1" applyAlignment="1" applyProtection="1">
      <alignment horizontal="left" vertical="top"/>
    </xf>
    <xf numFmtId="44" fontId="3" fillId="4" borderId="0" xfId="1" applyFont="1" applyFill="1" applyBorder="1" applyAlignment="1" applyProtection="1">
      <alignment horizontal="left" vertical="top"/>
    </xf>
    <xf numFmtId="0" fontId="3" fillId="4" borderId="0" xfId="0" applyFont="1" applyFill="1" applyBorder="1" applyAlignment="1" applyProtection="1">
      <alignment horizontal="left" vertical="top"/>
    </xf>
    <xf numFmtId="164" fontId="3" fillId="4" borderId="0" xfId="1" applyNumberFormat="1" applyFont="1" applyFill="1" applyBorder="1" applyAlignment="1" applyProtection="1">
      <alignment horizontal="left" vertical="top"/>
    </xf>
    <xf numFmtId="8" fontId="9" fillId="4" borderId="0" xfId="0" applyNumberFormat="1" applyFont="1" applyFill="1" applyBorder="1" applyAlignment="1" applyProtection="1">
      <alignment horizontal="left" vertical="top"/>
    </xf>
    <xf numFmtId="0" fontId="9" fillId="4" borderId="10" xfId="0" applyFont="1" applyFill="1" applyBorder="1" applyAlignment="1" applyProtection="1">
      <alignment horizontal="left" vertical="top"/>
    </xf>
    <xf numFmtId="164" fontId="9" fillId="4" borderId="11" xfId="1" applyNumberFormat="1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164" fontId="10" fillId="0" borderId="0" xfId="0" applyNumberFormat="1" applyFont="1" applyFill="1" applyBorder="1" applyAlignment="1" applyProtection="1">
      <alignment vertical="top"/>
    </xf>
    <xf numFmtId="164" fontId="10" fillId="0" borderId="0" xfId="1" applyNumberFormat="1" applyFont="1" applyFill="1" applyBorder="1" applyAlignment="1" applyProtection="1">
      <alignment vertical="top"/>
    </xf>
    <xf numFmtId="44" fontId="3" fillId="0" borderId="0" xfId="1" applyFont="1" applyFill="1" applyBorder="1" applyAlignment="1" applyProtection="1">
      <alignment horizontal="left" vertical="top"/>
    </xf>
    <xf numFmtId="164" fontId="3" fillId="0" borderId="0" xfId="1" applyNumberFormat="1" applyFont="1" applyFill="1" applyBorder="1" applyAlignment="1" applyProtection="1">
      <alignment horizontal="left" vertical="top"/>
    </xf>
    <xf numFmtId="164" fontId="3" fillId="0" borderId="0" xfId="1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top"/>
    </xf>
    <xf numFmtId="44" fontId="13" fillId="0" borderId="0" xfId="1" applyFont="1" applyFill="1" applyBorder="1" applyAlignment="1" applyProtection="1">
      <alignment horizontal="left" vertical="top"/>
    </xf>
    <xf numFmtId="164" fontId="13" fillId="0" borderId="0" xfId="1" applyNumberFormat="1" applyFont="1" applyFill="1" applyBorder="1" applyAlignment="1" applyProtection="1">
      <alignment horizontal="left" vertical="top"/>
    </xf>
    <xf numFmtId="164" fontId="13" fillId="0" borderId="4" xfId="1" applyNumberFormat="1" applyFont="1" applyFill="1" applyBorder="1" applyAlignment="1" applyProtection="1">
      <alignment vertical="top"/>
    </xf>
    <xf numFmtId="164" fontId="13" fillId="0" borderId="0" xfId="0" applyNumberFormat="1" applyFont="1" applyFill="1" applyBorder="1" applyAlignment="1" applyProtection="1">
      <alignment horizontal="left" vertical="top"/>
    </xf>
    <xf numFmtId="164" fontId="13" fillId="0" borderId="0" xfId="0" applyNumberFormat="1" applyFont="1" applyFill="1" applyBorder="1" applyAlignment="1" applyProtection="1">
      <alignment vertical="top"/>
    </xf>
    <xf numFmtId="164" fontId="13" fillId="0" borderId="0" xfId="1" applyNumberFormat="1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vertical="top"/>
    </xf>
    <xf numFmtId="0" fontId="13" fillId="0" borderId="3" xfId="0" applyFont="1" applyFill="1" applyBorder="1" applyAlignment="1" applyProtection="1">
      <alignment horizontal="left" vertical="top"/>
    </xf>
    <xf numFmtId="164" fontId="13" fillId="0" borderId="4" xfId="0" applyNumberFormat="1" applyFont="1" applyFill="1" applyBorder="1" applyAlignment="1" applyProtection="1">
      <alignment vertical="top"/>
    </xf>
    <xf numFmtId="0" fontId="14" fillId="0" borderId="3" xfId="0" applyFont="1" applyFill="1" applyBorder="1" applyAlignment="1" applyProtection="1">
      <alignment horizontal="left" vertical="top"/>
    </xf>
    <xf numFmtId="164" fontId="14" fillId="0" borderId="4" xfId="1" applyNumberFormat="1" applyFont="1" applyFill="1" applyBorder="1" applyAlignment="1" applyProtection="1">
      <alignment vertical="top"/>
    </xf>
    <xf numFmtId="0" fontId="14" fillId="0" borderId="10" xfId="0" applyFont="1" applyFill="1" applyBorder="1" applyAlignment="1" applyProtection="1">
      <alignment horizontal="left" vertical="top"/>
    </xf>
    <xf numFmtId="164" fontId="14" fillId="0" borderId="11" xfId="1" applyNumberFormat="1" applyFont="1" applyFill="1" applyBorder="1" applyAlignment="1" applyProtection="1">
      <alignment vertical="top"/>
    </xf>
    <xf numFmtId="164" fontId="3" fillId="0" borderId="19" xfId="1" applyNumberFormat="1" applyFont="1" applyFill="1" applyBorder="1" applyAlignment="1" applyProtection="1">
      <alignment vertical="top"/>
    </xf>
    <xf numFmtId="0" fontId="6" fillId="0" borderId="18" xfId="0" applyFont="1" applyFill="1" applyBorder="1" applyAlignment="1" applyProtection="1">
      <alignment horizontal="left" vertical="top"/>
    </xf>
    <xf numFmtId="164" fontId="5" fillId="0" borderId="19" xfId="1" applyNumberFormat="1" applyFont="1" applyFill="1" applyBorder="1" applyAlignment="1" applyProtection="1">
      <alignment vertical="center" wrapText="1"/>
    </xf>
    <xf numFmtId="0" fontId="6" fillId="0" borderId="18" xfId="0" applyFont="1" applyFill="1" applyBorder="1" applyAlignment="1" applyProtection="1">
      <alignment horizontal="left" vertical="top" wrapText="1" indent="1"/>
    </xf>
    <xf numFmtId="164" fontId="6" fillId="2" borderId="20" xfId="1" applyNumberFormat="1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</xf>
    <xf numFmtId="164" fontId="8" fillId="0" borderId="19" xfId="1" applyNumberFormat="1" applyFont="1" applyFill="1" applyBorder="1" applyAlignment="1" applyProtection="1">
      <alignment vertical="center"/>
    </xf>
    <xf numFmtId="0" fontId="5" fillId="0" borderId="22" xfId="0" applyFont="1" applyFill="1" applyBorder="1" applyAlignment="1" applyProtection="1">
      <alignment vertical="center" wrapText="1"/>
    </xf>
    <xf numFmtId="0" fontId="8" fillId="0" borderId="23" xfId="0" applyFont="1" applyFill="1" applyBorder="1" applyAlignment="1" applyProtection="1">
      <alignment horizontal="center" vertical="center"/>
    </xf>
    <xf numFmtId="164" fontId="9" fillId="5" borderId="14" xfId="1" applyNumberFormat="1" applyFont="1" applyFill="1" applyBorder="1" applyAlignment="1" applyProtection="1">
      <alignment vertical="center"/>
    </xf>
    <xf numFmtId="0" fontId="8" fillId="3" borderId="6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2" borderId="9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9" xfId="1" applyNumberFormat="1" applyFont="1" applyFill="1" applyBorder="1" applyAlignment="1" applyProtection="1">
      <alignment horizontal="right" vertical="center" wrapText="1"/>
    </xf>
    <xf numFmtId="0" fontId="6" fillId="6" borderId="5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9" xfId="1" applyNumberFormat="1" applyFont="1" applyFill="1" applyBorder="1" applyAlignment="1" applyProtection="1">
      <alignment vertical="center" wrapText="1"/>
    </xf>
    <xf numFmtId="0" fontId="6" fillId="6" borderId="5" xfId="0" applyFont="1" applyFill="1" applyBorder="1" applyAlignment="1" applyProtection="1">
      <alignment horizontal="right" vertical="center" wrapText="1"/>
      <protection locked="0"/>
    </xf>
    <xf numFmtId="164" fontId="6" fillId="6" borderId="5" xfId="1" applyNumberFormat="1" applyFont="1" applyFill="1" applyBorder="1" applyAlignment="1" applyProtection="1">
      <alignment horizontal="right" vertical="center" wrapText="1"/>
      <protection locked="0"/>
    </xf>
    <xf numFmtId="164" fontId="8" fillId="3" borderId="24" xfId="1" applyNumberFormat="1" applyFont="1" applyFill="1" applyBorder="1" applyAlignment="1" applyProtection="1">
      <alignment vertical="center"/>
    </xf>
    <xf numFmtId="164" fontId="3" fillId="2" borderId="20" xfId="1" applyNumberFormat="1" applyFont="1" applyFill="1" applyBorder="1" applyAlignment="1" applyProtection="1">
      <alignment vertical="top"/>
      <protection locked="0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9" fillId="5" borderId="12" xfId="0" applyFont="1" applyFill="1" applyBorder="1" applyAlignment="1" applyProtection="1">
      <alignment horizontal="center" vertical="center"/>
    </xf>
    <xf numFmtId="0" fontId="9" fillId="5" borderId="13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top"/>
    </xf>
    <xf numFmtId="0" fontId="13" fillId="0" borderId="2" xfId="0" applyFont="1" applyFill="1" applyBorder="1" applyAlignment="1" applyProtection="1">
      <alignment horizontal="center" vertical="top"/>
    </xf>
    <xf numFmtId="0" fontId="2" fillId="0" borderId="15" xfId="0" applyFont="1" applyFill="1" applyBorder="1" applyAlignment="1" applyProtection="1">
      <alignment horizontal="center" vertical="top"/>
    </xf>
    <xf numFmtId="0" fontId="2" fillId="0" borderId="16" xfId="0" applyFont="1" applyFill="1" applyBorder="1" applyAlignment="1" applyProtection="1">
      <alignment horizontal="center" vertical="top"/>
    </xf>
    <xf numFmtId="0" fontId="2" fillId="0" borderId="17" xfId="0" applyFont="1" applyFill="1" applyBorder="1" applyAlignment="1" applyProtection="1">
      <alignment horizontal="center" vertical="top"/>
    </xf>
    <xf numFmtId="0" fontId="4" fillId="0" borderId="18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center" vertical="center" wrapText="1"/>
    </xf>
    <xf numFmtId="0" fontId="3" fillId="6" borderId="21" xfId="0" applyFont="1" applyFill="1" applyBorder="1" applyAlignment="1" applyProtection="1">
      <alignment horizontal="center" vertical="top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D8" sqref="D8"/>
    </sheetView>
  </sheetViews>
  <sheetFormatPr defaultRowHeight="12.75" x14ac:dyDescent="0.25"/>
  <cols>
    <col min="1" max="1" width="21.42578125" style="1" customWidth="1"/>
    <col min="2" max="2" width="10" style="18" customWidth="1"/>
    <col min="3" max="3" width="11.140625" style="38" customWidth="1"/>
    <col min="4" max="4" width="10.85546875" style="1" customWidth="1"/>
    <col min="5" max="5" width="13.7109375" style="39" bestFit="1" customWidth="1"/>
    <col min="6" max="6" width="2.85546875" style="1" customWidth="1"/>
    <col min="7" max="7" width="26.7109375" style="1" customWidth="1"/>
    <col min="8" max="8" width="14.5703125" style="16" bestFit="1" customWidth="1"/>
    <col min="9" max="16384" width="9.140625" style="1"/>
  </cols>
  <sheetData>
    <row r="1" spans="1:8" ht="18.75" x14ac:dyDescent="0.25">
      <c r="A1" s="81" t="s">
        <v>0</v>
      </c>
      <c r="B1" s="82"/>
      <c r="C1" s="82"/>
      <c r="D1" s="82"/>
      <c r="E1" s="82"/>
      <c r="F1" s="82"/>
      <c r="G1" s="82"/>
      <c r="H1" s="83"/>
    </row>
    <row r="2" spans="1:8" x14ac:dyDescent="0.25">
      <c r="A2" s="84" t="s">
        <v>1</v>
      </c>
      <c r="B2" s="85"/>
      <c r="C2" s="85"/>
      <c r="D2" s="85"/>
      <c r="E2" s="85"/>
      <c r="F2" s="2"/>
      <c r="G2" s="3" t="s">
        <v>2</v>
      </c>
      <c r="H2" s="55"/>
    </row>
    <row r="3" spans="1:8" s="5" customFormat="1" ht="25.5" x14ac:dyDescent="0.25">
      <c r="A3" s="56"/>
      <c r="B3" s="4" t="s">
        <v>3</v>
      </c>
      <c r="C3" s="86" t="s">
        <v>4</v>
      </c>
      <c r="D3" s="86"/>
      <c r="E3" s="4" t="s">
        <v>5</v>
      </c>
      <c r="F3" s="66"/>
      <c r="G3" s="66" t="s">
        <v>6</v>
      </c>
      <c r="H3" s="57" t="s">
        <v>7</v>
      </c>
    </row>
    <row r="4" spans="1:8" ht="24.75" customHeight="1" x14ac:dyDescent="0.25">
      <c r="A4" s="58" t="s">
        <v>8</v>
      </c>
      <c r="B4" s="6">
        <v>0.55000000000000004</v>
      </c>
      <c r="C4" s="7">
        <v>0</v>
      </c>
      <c r="D4" s="8" t="s">
        <v>35</v>
      </c>
      <c r="E4" s="9">
        <f>B4*C4</f>
        <v>0</v>
      </c>
      <c r="F4" s="10"/>
      <c r="G4" s="11" t="s">
        <v>8</v>
      </c>
      <c r="H4" s="59"/>
    </row>
    <row r="5" spans="1:8" ht="24.75" customHeight="1" x14ac:dyDescent="0.25">
      <c r="A5" s="58" t="s">
        <v>10</v>
      </c>
      <c r="B5" s="6">
        <v>2.34</v>
      </c>
      <c r="C5" s="7">
        <v>0</v>
      </c>
      <c r="D5" s="8" t="s">
        <v>9</v>
      </c>
      <c r="E5" s="9">
        <f>B5*C5</f>
        <v>0</v>
      </c>
      <c r="F5" s="10"/>
      <c r="G5" s="11" t="s">
        <v>10</v>
      </c>
      <c r="H5" s="59"/>
    </row>
    <row r="6" spans="1:8" ht="24.75" customHeight="1" x14ac:dyDescent="0.25">
      <c r="A6" s="58" t="s">
        <v>11</v>
      </c>
      <c r="B6" s="6">
        <v>0.81</v>
      </c>
      <c r="C6" s="7">
        <v>0</v>
      </c>
      <c r="D6" s="8" t="s">
        <v>9</v>
      </c>
      <c r="E6" s="9">
        <f t="shared" ref="E6:E12" si="0">B6*C6</f>
        <v>0</v>
      </c>
      <c r="F6" s="10"/>
      <c r="G6" s="11" t="s">
        <v>11</v>
      </c>
      <c r="H6" s="59"/>
    </row>
    <row r="7" spans="1:8" ht="24.75" customHeight="1" x14ac:dyDescent="0.25">
      <c r="A7" s="58" t="s">
        <v>12</v>
      </c>
      <c r="B7" s="6">
        <v>1</v>
      </c>
      <c r="C7" s="7">
        <v>0</v>
      </c>
      <c r="D7" s="8" t="s">
        <v>9</v>
      </c>
      <c r="E7" s="9">
        <f t="shared" si="0"/>
        <v>0</v>
      </c>
      <c r="F7" s="10"/>
      <c r="G7" s="11" t="s">
        <v>12</v>
      </c>
      <c r="H7" s="59"/>
    </row>
    <row r="8" spans="1:8" ht="24.75" customHeight="1" x14ac:dyDescent="0.25">
      <c r="A8" s="58" t="s">
        <v>13</v>
      </c>
      <c r="B8" s="6">
        <v>155</v>
      </c>
      <c r="C8" s="7">
        <v>0</v>
      </c>
      <c r="D8" s="8" t="s">
        <v>14</v>
      </c>
      <c r="E8" s="9">
        <f t="shared" si="0"/>
        <v>0</v>
      </c>
      <c r="F8" s="10"/>
      <c r="G8" s="11" t="s">
        <v>13</v>
      </c>
      <c r="H8" s="59"/>
    </row>
    <row r="9" spans="1:8" ht="24.75" customHeight="1" x14ac:dyDescent="0.25">
      <c r="A9" s="58" t="s">
        <v>15</v>
      </c>
      <c r="B9" s="6">
        <v>0.31</v>
      </c>
      <c r="C9" s="7">
        <v>0</v>
      </c>
      <c r="D9" s="8" t="s">
        <v>9</v>
      </c>
      <c r="E9" s="9">
        <f t="shared" si="0"/>
        <v>0</v>
      </c>
      <c r="F9" s="10"/>
      <c r="G9" s="11" t="s">
        <v>15</v>
      </c>
      <c r="H9" s="59"/>
    </row>
    <row r="10" spans="1:8" ht="24.75" customHeight="1" x14ac:dyDescent="0.25">
      <c r="A10" s="58" t="s">
        <v>16</v>
      </c>
      <c r="B10" s="6">
        <v>2.2000000000000002</v>
      </c>
      <c r="C10" s="7">
        <v>0</v>
      </c>
      <c r="D10" s="8" t="s">
        <v>17</v>
      </c>
      <c r="E10" s="9">
        <f t="shared" si="0"/>
        <v>0</v>
      </c>
      <c r="F10" s="10"/>
      <c r="G10" s="11" t="s">
        <v>16</v>
      </c>
      <c r="H10" s="59"/>
    </row>
    <row r="11" spans="1:8" ht="24.75" customHeight="1" x14ac:dyDescent="0.25">
      <c r="A11" s="58" t="s">
        <v>18</v>
      </c>
      <c r="B11" s="6">
        <v>0.93</v>
      </c>
      <c r="C11" s="7">
        <v>0</v>
      </c>
      <c r="D11" s="8" t="s">
        <v>9</v>
      </c>
      <c r="E11" s="9">
        <f t="shared" si="0"/>
        <v>0</v>
      </c>
      <c r="F11" s="10"/>
      <c r="G11" s="11" t="s">
        <v>18</v>
      </c>
      <c r="H11" s="59"/>
    </row>
    <row r="12" spans="1:8" ht="24.75" customHeight="1" x14ac:dyDescent="0.25">
      <c r="A12" s="58" t="s">
        <v>19</v>
      </c>
      <c r="B12" s="6">
        <v>2.34</v>
      </c>
      <c r="C12" s="67">
        <v>0</v>
      </c>
      <c r="D12" s="8" t="s">
        <v>9</v>
      </c>
      <c r="E12" s="68">
        <f t="shared" si="0"/>
        <v>0</v>
      </c>
      <c r="F12" s="10"/>
      <c r="G12" s="11" t="s">
        <v>19</v>
      </c>
      <c r="H12" s="59"/>
    </row>
    <row r="13" spans="1:8" ht="24.75" customHeight="1" x14ac:dyDescent="0.25">
      <c r="A13" s="58" t="s">
        <v>20</v>
      </c>
      <c r="B13" s="6"/>
      <c r="C13" s="69"/>
      <c r="D13" s="71"/>
      <c r="E13" s="72"/>
      <c r="F13" s="10"/>
      <c r="G13" s="11"/>
      <c r="H13" s="70"/>
    </row>
    <row r="14" spans="1:8" ht="15.75" x14ac:dyDescent="0.25">
      <c r="A14" s="87"/>
      <c r="B14" s="12"/>
      <c r="C14" s="88" t="s">
        <v>21</v>
      </c>
      <c r="D14" s="89"/>
      <c r="E14" s="13">
        <f>SUM(E4:E13)</f>
        <v>0</v>
      </c>
      <c r="F14" s="14"/>
      <c r="G14" s="1" t="s">
        <v>22</v>
      </c>
      <c r="H14" s="74"/>
    </row>
    <row r="15" spans="1:8" ht="15.75" x14ac:dyDescent="0.25">
      <c r="A15" s="87"/>
      <c r="B15" s="12"/>
      <c r="C15" s="15"/>
      <c r="D15" s="15"/>
      <c r="E15" s="16"/>
      <c r="F15" s="15"/>
      <c r="G15" s="65" t="s">
        <v>23</v>
      </c>
      <c r="H15" s="73">
        <f>SUM(H4:H14)</f>
        <v>0</v>
      </c>
    </row>
    <row r="16" spans="1:8" ht="24.75" customHeight="1" x14ac:dyDescent="0.25">
      <c r="A16" s="87"/>
      <c r="B16" s="90" t="s">
        <v>24</v>
      </c>
      <c r="C16" s="90"/>
      <c r="D16" s="17" t="s">
        <v>25</v>
      </c>
      <c r="E16" s="4" t="s">
        <v>26</v>
      </c>
      <c r="F16" s="66"/>
      <c r="G16" s="5"/>
      <c r="H16" s="70"/>
    </row>
    <row r="17" spans="1:8" ht="24.75" customHeight="1" x14ac:dyDescent="0.25">
      <c r="A17" s="60"/>
      <c r="C17" s="1"/>
      <c r="D17" s="19"/>
      <c r="E17" s="20"/>
      <c r="F17" s="21"/>
      <c r="G17" s="5"/>
      <c r="H17" s="70"/>
    </row>
    <row r="18" spans="1:8" ht="15.75" x14ac:dyDescent="0.25">
      <c r="A18" s="60"/>
      <c r="B18" s="75" t="s">
        <v>24</v>
      </c>
      <c r="C18" s="76"/>
      <c r="D18" s="76"/>
      <c r="E18" s="22">
        <f>D17*E17*10</f>
        <v>0</v>
      </c>
      <c r="F18" s="23"/>
      <c r="G18" s="24"/>
      <c r="H18" s="61"/>
    </row>
    <row r="19" spans="1:8" ht="5.25" customHeight="1" thickBot="1" x14ac:dyDescent="0.3">
      <c r="A19" s="60"/>
      <c r="B19" s="25"/>
      <c r="C19" s="25"/>
      <c r="D19" s="25"/>
      <c r="E19" s="26"/>
      <c r="F19" s="23"/>
      <c r="G19" s="24"/>
      <c r="H19" s="61"/>
    </row>
    <row r="20" spans="1:8" ht="28.5" customHeight="1" thickBot="1" x14ac:dyDescent="0.3">
      <c r="A20" s="62"/>
      <c r="B20" s="63"/>
      <c r="C20" s="63"/>
      <c r="D20" s="63"/>
      <c r="E20" s="77" t="s">
        <v>29</v>
      </c>
      <c r="F20" s="78"/>
      <c r="G20" s="78"/>
      <c r="H20" s="64">
        <f>IF(H27&lt;0, H15, H15-H27)</f>
        <v>0</v>
      </c>
    </row>
    <row r="21" spans="1:8" ht="6" customHeight="1" x14ac:dyDescent="0.25">
      <c r="A21" s="27"/>
      <c r="B21" s="28"/>
      <c r="C21" s="29"/>
      <c r="D21" s="30"/>
      <c r="E21" s="31"/>
      <c r="F21" s="32"/>
      <c r="G21" s="33"/>
      <c r="H21" s="34"/>
    </row>
    <row r="22" spans="1:8" s="41" customFormat="1" ht="11.25" x14ac:dyDescent="0.25">
      <c r="C22" s="42"/>
      <c r="E22" s="43"/>
      <c r="G22" s="79" t="s">
        <v>30</v>
      </c>
      <c r="H22" s="80"/>
    </row>
    <row r="23" spans="1:8" s="41" customFormat="1" ht="11.25" x14ac:dyDescent="0.25">
      <c r="B23" s="45"/>
      <c r="C23" s="42"/>
      <c r="E23" s="43"/>
      <c r="G23" s="49" t="s">
        <v>27</v>
      </c>
      <c r="H23" s="50">
        <f>E14+H15</f>
        <v>0</v>
      </c>
    </row>
    <row r="24" spans="1:8" s="41" customFormat="1" ht="11.25" x14ac:dyDescent="0.25">
      <c r="B24" s="45"/>
      <c r="C24" s="42"/>
      <c r="E24" s="43"/>
      <c r="G24" s="51" t="s">
        <v>34</v>
      </c>
      <c r="H24" s="52">
        <f>H23/2</f>
        <v>0</v>
      </c>
    </row>
    <row r="25" spans="1:8" s="41" customFormat="1" ht="11.25" x14ac:dyDescent="0.25">
      <c r="B25" s="45"/>
      <c r="C25" s="42"/>
      <c r="E25" s="43"/>
      <c r="G25" s="49" t="s">
        <v>31</v>
      </c>
      <c r="H25" s="44">
        <f>E14</f>
        <v>0</v>
      </c>
    </row>
    <row r="26" spans="1:8" s="41" customFormat="1" ht="11.25" x14ac:dyDescent="0.25">
      <c r="B26" s="45"/>
      <c r="C26" s="42"/>
      <c r="E26" s="43"/>
      <c r="G26" s="49" t="s">
        <v>28</v>
      </c>
      <c r="H26" s="44">
        <f>E18</f>
        <v>0</v>
      </c>
    </row>
    <row r="27" spans="1:8" s="41" customFormat="1" ht="11.25" x14ac:dyDescent="0.25">
      <c r="B27" s="45"/>
      <c r="C27" s="42"/>
      <c r="E27" s="43"/>
      <c r="G27" s="49" t="s">
        <v>33</v>
      </c>
      <c r="H27" s="44">
        <f>H24-H25-H26</f>
        <v>0</v>
      </c>
    </row>
    <row r="28" spans="1:8" s="41" customFormat="1" ht="11.25" x14ac:dyDescent="0.25">
      <c r="B28" s="45"/>
      <c r="C28" s="42"/>
      <c r="E28" s="43"/>
      <c r="G28" s="53" t="s">
        <v>32</v>
      </c>
      <c r="H28" s="54">
        <f>H25+H26+H27</f>
        <v>0</v>
      </c>
    </row>
    <row r="29" spans="1:8" s="41" customFormat="1" ht="11.25" x14ac:dyDescent="0.25">
      <c r="B29" s="45"/>
      <c r="C29" s="42"/>
      <c r="E29" s="43"/>
      <c r="H29" s="47"/>
    </row>
    <row r="30" spans="1:8" s="48" customFormat="1" ht="24.75" customHeight="1" x14ac:dyDescent="0.25">
      <c r="B30" s="46"/>
    </row>
    <row r="31" spans="1:8" s="35" customFormat="1" ht="46.5" customHeight="1" x14ac:dyDescent="0.25">
      <c r="B31" s="36"/>
      <c r="E31" s="37"/>
      <c r="H31" s="37"/>
    </row>
    <row r="32" spans="1:8" ht="24.75" customHeight="1" x14ac:dyDescent="0.25">
      <c r="H32" s="40"/>
    </row>
    <row r="33" spans="8:8" ht="24.75" customHeight="1" x14ac:dyDescent="0.25">
      <c r="H33" s="40"/>
    </row>
  </sheetData>
  <sheetProtection password="CFF1" sheet="1" objects="1" scenarios="1"/>
  <mergeCells count="9">
    <mergeCell ref="B18:D18"/>
    <mergeCell ref="E20:G20"/>
    <mergeCell ref="G22:H22"/>
    <mergeCell ref="A1:H1"/>
    <mergeCell ref="A2:E2"/>
    <mergeCell ref="C3:D3"/>
    <mergeCell ref="A14:A16"/>
    <mergeCell ref="C14:D14"/>
    <mergeCell ref="B16:C16"/>
  </mergeCells>
  <pageMargins left="0.7" right="0.7" top="0.75" bottom="0.75" header="0.3" footer="0.3"/>
  <pageSetup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WKS</vt:lpstr>
      <vt:lpstr>WKS!Print_Area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liz.smith</dc:creator>
  <cp:lastModifiedBy>liz.smith</cp:lastModifiedBy>
  <cp:lastPrinted>2021-07-26T19:38:41Z</cp:lastPrinted>
  <dcterms:created xsi:type="dcterms:W3CDTF">2021-07-26T19:27:48Z</dcterms:created>
  <dcterms:modified xsi:type="dcterms:W3CDTF">2021-08-03T17:10:03Z</dcterms:modified>
</cp:coreProperties>
</file>