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\Documents\2016 data\"/>
    </mc:Choice>
  </mc:AlternateContent>
  <bookViews>
    <workbookView xWindow="120" yWindow="12" windowWidth="19032" windowHeight="8196" tabRatio="648" firstSheet="3" activeTab="3"/>
  </bookViews>
  <sheets>
    <sheet name="2SouthEarly" sheetId="14" r:id="rId1"/>
    <sheet name="3SouthLate" sheetId="32" r:id="rId2"/>
    <sheet name="4SargEarly" sheetId="39" r:id="rId3"/>
    <sheet name="SargLate" sheetId="44" r:id="rId4"/>
    <sheet name="6CentEarly" sheetId="13" r:id="rId5"/>
    <sheet name="7CentLate" sheetId="33" r:id="rId6"/>
    <sheet name="CassEarly" sheetId="42" r:id="rId7"/>
    <sheet name="CassLate" sheetId="40" r:id="rId8"/>
    <sheet name="8NorthEarly" sheetId="12" r:id="rId9"/>
    <sheet name="9NorthLate" sheetId="34" r:id="rId10"/>
    <sheet name="GFEarly" sheetId="41" r:id="rId11"/>
    <sheet name="GFLate" sheetId="43" r:id="rId12"/>
  </sheets>
  <calcPr calcId="162913"/>
</workbook>
</file>

<file path=xl/calcChain.xml><?xml version="1.0" encoding="utf-8"?>
<calcChain xmlns="http://schemas.openxmlformats.org/spreadsheetml/2006/main">
  <c r="D36" i="44" l="1"/>
  <c r="E36" i="44"/>
  <c r="F36" i="44"/>
  <c r="G26" i="12"/>
  <c r="H26" i="12"/>
  <c r="H41" i="34"/>
  <c r="E55" i="40"/>
  <c r="F55" i="40"/>
  <c r="D55" i="40"/>
  <c r="F34" i="42"/>
  <c r="E34" i="42"/>
  <c r="D34" i="42"/>
  <c r="F36" i="39"/>
  <c r="F48" i="33"/>
  <c r="E48" i="33"/>
  <c r="D48" i="33"/>
  <c r="H48" i="33"/>
  <c r="G48" i="33"/>
  <c r="D29" i="13"/>
  <c r="H28" i="13"/>
  <c r="H29" i="13"/>
  <c r="G29" i="13"/>
  <c r="F29" i="13"/>
  <c r="E36" i="39"/>
  <c r="D36" i="39"/>
  <c r="H32" i="32"/>
  <c r="G32" i="32"/>
  <c r="F32" i="32"/>
  <c r="E32" i="32"/>
  <c r="D29" i="14"/>
  <c r="E29" i="14"/>
  <c r="F29" i="14"/>
  <c r="G29" i="14"/>
  <c r="H29" i="14"/>
  <c r="F48" i="43"/>
  <c r="E48" i="43"/>
  <c r="D48" i="43"/>
  <c r="F27" i="41"/>
  <c r="E27" i="41"/>
  <c r="D27" i="41"/>
  <c r="G41" i="34"/>
  <c r="F41" i="34"/>
  <c r="D41" i="34"/>
  <c r="E41" i="34"/>
  <c r="H6" i="12"/>
  <c r="D26" i="12"/>
  <c r="E26" i="12"/>
  <c r="F26" i="12"/>
  <c r="H31" i="32"/>
  <c r="H38" i="34"/>
  <c r="H28" i="34"/>
  <c r="H30" i="34"/>
  <c r="H32" i="34"/>
  <c r="H10" i="34"/>
  <c r="H37" i="34"/>
  <c r="H20" i="34"/>
  <c r="H22" i="34"/>
  <c r="H6" i="34"/>
  <c r="H27" i="34"/>
  <c r="H16" i="34"/>
  <c r="H13" i="34"/>
  <c r="H23" i="34"/>
  <c r="H34" i="34"/>
  <c r="H15" i="34"/>
  <c r="H26" i="34"/>
  <c r="H21" i="34"/>
  <c r="H7" i="34"/>
  <c r="H14" i="34"/>
  <c r="H12" i="34"/>
  <c r="H25" i="34"/>
  <c r="H24" i="34"/>
  <c r="H40" i="34"/>
  <c r="H35" i="34"/>
  <c r="H9" i="34"/>
  <c r="H17" i="34"/>
  <c r="H31" i="34"/>
  <c r="H18" i="34"/>
  <c r="H33" i="34"/>
  <c r="H36" i="34"/>
  <c r="H19" i="34"/>
  <c r="H8" i="34"/>
  <c r="H29" i="34"/>
  <c r="H11" i="34"/>
  <c r="H39" i="34"/>
  <c r="H17" i="12"/>
  <c r="H16" i="12"/>
  <c r="H9" i="12"/>
  <c r="H10" i="12"/>
  <c r="H8" i="12"/>
  <c r="H13" i="12"/>
  <c r="H12" i="12"/>
  <c r="H22" i="12"/>
  <c r="H18" i="12"/>
  <c r="H7" i="12"/>
  <c r="H23" i="12"/>
  <c r="H20" i="12"/>
  <c r="H11" i="12"/>
  <c r="H19" i="12"/>
  <c r="H15" i="12"/>
  <c r="H21" i="12"/>
  <c r="H25" i="12"/>
  <c r="H14" i="12"/>
  <c r="H24" i="12"/>
  <c r="E29" i="13"/>
  <c r="H22" i="32"/>
  <c r="H7" i="32"/>
  <c r="H25" i="32"/>
  <c r="H27" i="32"/>
  <c r="H13" i="32"/>
  <c r="H15" i="32"/>
  <c r="H14" i="32"/>
  <c r="H19" i="32"/>
  <c r="H16" i="32"/>
  <c r="H29" i="32"/>
  <c r="H24" i="32"/>
  <c r="H8" i="32"/>
  <c r="H6" i="32"/>
  <c r="H28" i="32"/>
  <c r="H10" i="32"/>
  <c r="H30" i="32"/>
  <c r="H26" i="32"/>
  <c r="H23" i="32"/>
  <c r="H17" i="32"/>
  <c r="H18" i="32"/>
  <c r="H11" i="32"/>
  <c r="H12" i="32"/>
  <c r="H20" i="32"/>
  <c r="H21" i="32"/>
  <c r="H9" i="32"/>
  <c r="D32" i="32"/>
  <c r="H7" i="14"/>
  <c r="H16" i="14"/>
  <c r="H22" i="14"/>
  <c r="H15" i="14"/>
  <c r="H17" i="14"/>
  <c r="H26" i="14"/>
  <c r="H14" i="14"/>
  <c r="H18" i="14"/>
  <c r="H24" i="14"/>
  <c r="H11" i="14"/>
  <c r="H25" i="14"/>
  <c r="H9" i="14"/>
  <c r="H23" i="14"/>
  <c r="H19" i="14"/>
  <c r="H21" i="14"/>
  <c r="H27" i="14"/>
  <c r="H6" i="14"/>
  <c r="H8" i="14"/>
  <c r="H13" i="14"/>
  <c r="H28" i="14"/>
  <c r="H10" i="14"/>
  <c r="H12" i="14"/>
  <c r="H20" i="14"/>
  <c r="H32" i="33"/>
  <c r="H26" i="33"/>
  <c r="H15" i="33"/>
  <c r="H10" i="33"/>
  <c r="H40" i="33"/>
  <c r="H8" i="33"/>
  <c r="H33" i="33"/>
  <c r="H24" i="33"/>
  <c r="H7" i="33"/>
  <c r="H16" i="33"/>
  <c r="H47" i="33"/>
  <c r="H6" i="33"/>
  <c r="H28" i="33"/>
  <c r="H27" i="33"/>
  <c r="H25" i="33"/>
  <c r="H31" i="33"/>
  <c r="H22" i="33"/>
  <c r="H37" i="33"/>
  <c r="H38" i="33"/>
  <c r="H20" i="33"/>
  <c r="H45" i="33"/>
  <c r="H42" i="33"/>
  <c r="H43" i="33"/>
  <c r="H36" i="33"/>
  <c r="H21" i="33"/>
  <c r="H17" i="33"/>
  <c r="H12" i="33"/>
  <c r="H46" i="33"/>
  <c r="H19" i="33"/>
  <c r="H30" i="33"/>
  <c r="H23" i="33"/>
  <c r="H29" i="33"/>
  <c r="H13" i="33"/>
  <c r="H35" i="33"/>
  <c r="H41" i="33"/>
  <c r="H18" i="33"/>
  <c r="H14" i="33"/>
  <c r="H39" i="33"/>
  <c r="H9" i="33"/>
  <c r="H11" i="33"/>
  <c r="H34" i="33"/>
  <c r="H44" i="33"/>
  <c r="H22" i="13"/>
  <c r="H21" i="13"/>
  <c r="H18" i="13"/>
  <c r="H25" i="13"/>
  <c r="H7" i="13"/>
  <c r="H6" i="13"/>
  <c r="H27" i="13"/>
  <c r="H15" i="13"/>
  <c r="H14" i="13"/>
  <c r="H20" i="13"/>
  <c r="H19" i="13"/>
  <c r="H9" i="13"/>
  <c r="H12" i="13"/>
  <c r="H16" i="13"/>
  <c r="H24" i="13"/>
  <c r="H17" i="13"/>
  <c r="H11" i="13"/>
  <c r="H26" i="13"/>
  <c r="H8" i="13"/>
  <c r="H13" i="13"/>
  <c r="H10" i="13"/>
  <c r="H23" i="13"/>
</calcChain>
</file>

<file path=xl/sharedStrings.xml><?xml version="1.0" encoding="utf-8"?>
<sst xmlns="http://schemas.openxmlformats.org/spreadsheetml/2006/main" count="991" uniqueCount="253">
  <si>
    <t>Hybrid</t>
  </si>
  <si>
    <t>Moisture</t>
  </si>
  <si>
    <t>Weight</t>
  </si>
  <si>
    <t>Grain</t>
  </si>
  <si>
    <t>Test</t>
  </si>
  <si>
    <t>(%)</t>
  </si>
  <si>
    <t>(lb/bu)</t>
  </si>
  <si>
    <t>(bu/a)</t>
  </si>
  <si>
    <t>Mean</t>
  </si>
  <si>
    <t>Grain Yield</t>
  </si>
  <si>
    <t>Company/Brand</t>
  </si>
  <si>
    <t>CV (%)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</si>
  <si>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Relative maturity as given by industry.</t>
    </r>
  </si>
  <si>
    <r>
      <t>RM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</si>
  <si>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LSD 0.10</t>
  </si>
  <si>
    <t>Richland</t>
  </si>
  <si>
    <t>Sargent</t>
  </si>
  <si>
    <t>-------------------------(bu/a)-------------------------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</si>
  <si>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Average of all locations.</t>
    </r>
  </si>
  <si>
    <r>
      <t>Moisture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</si>
  <si>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Cass</t>
  </si>
  <si>
    <t>Ramsey</t>
  </si>
  <si>
    <t>Grand Forks</t>
  </si>
  <si>
    <t>LSD 0.05</t>
  </si>
  <si>
    <t>--------------------(bu/a)--------------------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</si>
  <si>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Combined means may not equal numeric means of individual location as statistical methods were used for the combined </t>
    </r>
  </si>
  <si>
    <t>analysis that adjusted means to account for within and between trial variability.</t>
  </si>
  <si>
    <r>
      <t>Average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</si>
  <si>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Croplan</t>
  </si>
  <si>
    <t>C2123 VT2P</t>
  </si>
  <si>
    <t>AgVenture</t>
  </si>
  <si>
    <t>2289AM</t>
  </si>
  <si>
    <t>Channel</t>
  </si>
  <si>
    <t>182-62VT2PRIB</t>
  </si>
  <si>
    <t>L-2245 VT2PRO</t>
  </si>
  <si>
    <t>NuTech</t>
  </si>
  <si>
    <t>5B-782</t>
  </si>
  <si>
    <t>Pioneer</t>
  </si>
  <si>
    <t>P8210</t>
  </si>
  <si>
    <t>REA</t>
  </si>
  <si>
    <t>1B820 RIB</t>
  </si>
  <si>
    <t>L-2314 VT2PRO</t>
  </si>
  <si>
    <t>Legend</t>
  </si>
  <si>
    <t>LR 9583RR</t>
  </si>
  <si>
    <t>5N-183</t>
  </si>
  <si>
    <t>PFS</t>
  </si>
  <si>
    <t>PFS79M83</t>
  </si>
  <si>
    <t>4383 VT2P</t>
  </si>
  <si>
    <t>2949AB</t>
  </si>
  <si>
    <t>X5B-8403</t>
  </si>
  <si>
    <t>X5N-8402</t>
  </si>
  <si>
    <t>2B840 RIB</t>
  </si>
  <si>
    <t>185-15VT2PRIB</t>
  </si>
  <si>
    <t>R43-26VT2PRIB</t>
  </si>
  <si>
    <t>DS-9686</t>
  </si>
  <si>
    <t>L-2516 VT2PRO</t>
  </si>
  <si>
    <t>Producers Hybrids</t>
  </si>
  <si>
    <t>4513 VT2 RIB</t>
  </si>
  <si>
    <t>4585 RR</t>
  </si>
  <si>
    <t>6785 VT2P</t>
  </si>
  <si>
    <t>186-31VT2PRIB</t>
  </si>
  <si>
    <t>5N-886</t>
  </si>
  <si>
    <t>Proseed</t>
  </si>
  <si>
    <t>1286 VT2P</t>
  </si>
  <si>
    <t>2B860 RIB</t>
  </si>
  <si>
    <t>2708ABW</t>
  </si>
  <si>
    <t>187-49VT2PRIB</t>
  </si>
  <si>
    <t>DS-9787SSX</t>
  </si>
  <si>
    <t>LR 9487 VT2PRIB</t>
  </si>
  <si>
    <t>LR 9587 VT2PRIB</t>
  </si>
  <si>
    <t>PFS77H87</t>
  </si>
  <si>
    <t>1487 VT2P</t>
  </si>
  <si>
    <t>2A871 RIB</t>
  </si>
  <si>
    <t>Wensman</t>
  </si>
  <si>
    <t>W80874VT2PRO</t>
  </si>
  <si>
    <t>R44-25VT2PRIB</t>
  </si>
  <si>
    <t>EXP-08801</t>
  </si>
  <si>
    <t>L-2916 VT2PRO</t>
  </si>
  <si>
    <t>X5B-8801</t>
  </si>
  <si>
    <t>NuTech G2 Genetics</t>
  </si>
  <si>
    <t>5F-488</t>
  </si>
  <si>
    <t>7188 VT2P</t>
  </si>
  <si>
    <t>W80880VT2RIB</t>
  </si>
  <si>
    <t>189-03VT2PRIB</t>
  </si>
  <si>
    <t>Dekalb</t>
  </si>
  <si>
    <t>DKC 39-28 RIB</t>
  </si>
  <si>
    <t>L-2924 VT2PRO</t>
  </si>
  <si>
    <t>LR 97A89 3011</t>
  </si>
  <si>
    <t>PFS74K89</t>
  </si>
  <si>
    <t>4913 VT2RIB</t>
  </si>
  <si>
    <t>GX 89 VT2P</t>
  </si>
  <si>
    <t>L-3011</t>
  </si>
  <si>
    <t>L-3011 VT2PRO</t>
  </si>
  <si>
    <t>5N-290</t>
  </si>
  <si>
    <t>5043 VT2RIB</t>
  </si>
  <si>
    <t>Renegade Seed</t>
  </si>
  <si>
    <t>R1-1590</t>
  </si>
  <si>
    <t>3390 CONV</t>
  </si>
  <si>
    <t>W80906VT2PRO</t>
  </si>
  <si>
    <t>DS-1091</t>
  </si>
  <si>
    <t>Integra Seed</t>
  </si>
  <si>
    <t>5F-091</t>
  </si>
  <si>
    <t>X5Z-9103</t>
  </si>
  <si>
    <t>1191 Vt2P</t>
  </si>
  <si>
    <t>591 Vt2P</t>
  </si>
  <si>
    <t>6791 VT2P</t>
  </si>
  <si>
    <t>4342 Conventional</t>
  </si>
  <si>
    <t>L-3115 VT2PRO</t>
  </si>
  <si>
    <t>1392 VT2P</t>
  </si>
  <si>
    <t>1492 SS</t>
  </si>
  <si>
    <t>3B922 RIB</t>
  </si>
  <si>
    <t>R1-1592</t>
  </si>
  <si>
    <t>Traill</t>
  </si>
  <si>
    <r>
      <t>Greensnap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</si>
  <si>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Moisture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</si>
  <si>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Average of all locations.</t>
    </r>
  </si>
  <si>
    <r>
      <t>Average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</si>
  <si>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Combined means may not equal numeric means of individual location as statistical methods were used for the combined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</si>
  <si>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Data from Traill County site.</t>
    </r>
  </si>
  <si>
    <t>193-53VT2PRIB</t>
  </si>
  <si>
    <t>R46-27VT2PRIB</t>
  </si>
  <si>
    <t>DS-9593</t>
  </si>
  <si>
    <t>LR 9691 VT2PRIB</t>
  </si>
  <si>
    <t>5B-293</t>
  </si>
  <si>
    <t>PFS76S92</t>
  </si>
  <si>
    <t>1193 Vt3P</t>
  </si>
  <si>
    <t>4B931 RIB</t>
  </si>
  <si>
    <t>7993 VT2P</t>
  </si>
  <si>
    <t>W80928VT2RIB</t>
  </si>
  <si>
    <t>92</t>
  </si>
  <si>
    <t>195-18VT2PRIB</t>
  </si>
  <si>
    <t>197-50VT2PRIB</t>
  </si>
  <si>
    <t>R47-24VT2PRIB</t>
  </si>
  <si>
    <t>DS-7294</t>
  </si>
  <si>
    <t>DS-9599</t>
  </si>
  <si>
    <t>DKC 47-27 RIB</t>
  </si>
  <si>
    <t>L-3416 VT2PRO</t>
  </si>
  <si>
    <t>L-3712 VT3PRO</t>
  </si>
  <si>
    <t>L-3715 GENSS</t>
  </si>
  <si>
    <t>LR 9397 VT2PRIB</t>
  </si>
  <si>
    <t>LR 9697 VT2PRIB</t>
  </si>
  <si>
    <t>X5N-9901</t>
  </si>
  <si>
    <t>5F-196</t>
  </si>
  <si>
    <t>5F-198</t>
  </si>
  <si>
    <t>X5Z-9501</t>
  </si>
  <si>
    <t>PFS77P94</t>
  </si>
  <si>
    <t>PFS81W95</t>
  </si>
  <si>
    <t>P9526AM</t>
  </si>
  <si>
    <t>1495 SS</t>
  </si>
  <si>
    <t>4A962 RIB</t>
  </si>
  <si>
    <t>4B941 RIB</t>
  </si>
  <si>
    <t>4B953 RIB</t>
  </si>
  <si>
    <t>5A992 RIB</t>
  </si>
  <si>
    <t>4695 RR</t>
  </si>
  <si>
    <t>W90941STXRIB</t>
  </si>
  <si>
    <t>94</t>
  </si>
  <si>
    <t>W90962STXRIB</t>
  </si>
  <si>
    <t>96</t>
  </si>
  <si>
    <t>Nelson</t>
  </si>
  <si>
    <t>Dairyland Seed</t>
  </si>
  <si>
    <t>Legacy Seeds</t>
  </si>
  <si>
    <t>X 84-349 3010A</t>
  </si>
  <si>
    <t>PFS71D83</t>
  </si>
  <si>
    <t>Ransom</t>
  </si>
  <si>
    <t>Dahlman</t>
  </si>
  <si>
    <t>Peterson Farms Seed</t>
  </si>
  <si>
    <t>Thunder Seed</t>
  </si>
  <si>
    <t>1131AM</t>
  </si>
  <si>
    <t>1742AM</t>
  </si>
  <si>
    <t>L-1814 VT2PRO</t>
  </si>
  <si>
    <t>L-2213 VT2PRO</t>
  </si>
  <si>
    <t>NorthStar/Viking</t>
  </si>
  <si>
    <t>VS 78-166 VT2P RIB</t>
  </si>
  <si>
    <t>VS 78-510 RR2</t>
  </si>
  <si>
    <t>X5G-8001</t>
  </si>
  <si>
    <t>3A-080</t>
  </si>
  <si>
    <t>5F-379</t>
  </si>
  <si>
    <t>5F-775</t>
  </si>
  <si>
    <t>Partners Brand Seed</t>
  </si>
  <si>
    <t>PB4833RR</t>
  </si>
  <si>
    <t>PB5030GT</t>
  </si>
  <si>
    <t>PFS21N78</t>
  </si>
  <si>
    <t>PFS71C80</t>
  </si>
  <si>
    <t>P7632AM</t>
  </si>
  <si>
    <t>1B770 RIB</t>
  </si>
  <si>
    <t>1B790 RIB</t>
  </si>
  <si>
    <t>1B801 RIB</t>
  </si>
  <si>
    <t>7578 VT2P</t>
  </si>
  <si>
    <t>W80761VT2RIB</t>
  </si>
  <si>
    <t>76</t>
  </si>
  <si>
    <t>2106AM</t>
  </si>
  <si>
    <t>181-92VT2PRIB</t>
  </si>
  <si>
    <t>2123 VT2P RIB</t>
  </si>
  <si>
    <t>R41-22VT2PRIB</t>
  </si>
  <si>
    <t>DKC 31-10 RIB</t>
  </si>
  <si>
    <t xml:space="preserve">NorthStar </t>
  </si>
  <si>
    <t>NS 82-182 GT</t>
  </si>
  <si>
    <t>VS 81-188 VT2P RIB</t>
  </si>
  <si>
    <t>VS 85-194 VT2P RIB</t>
  </si>
  <si>
    <t>VS 85-510 RR2</t>
  </si>
  <si>
    <t>PB5203-3000GT</t>
  </si>
  <si>
    <t>1083  GT3000</t>
  </si>
  <si>
    <t>1283 VT2P</t>
  </si>
  <si>
    <t>1382 VT2P</t>
  </si>
  <si>
    <t>1385 VT2P</t>
  </si>
  <si>
    <t>1483 VT2P</t>
  </si>
  <si>
    <t>2V550 RIB</t>
  </si>
  <si>
    <t>W80818VT2PRO</t>
  </si>
  <si>
    <t>81</t>
  </si>
  <si>
    <t>W80827VT2RIB</t>
  </si>
  <si>
    <t>82</t>
  </si>
  <si>
    <t>------------(bu/a)-----------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</si>
  <si>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Average of both locations.</t>
    </r>
  </si>
  <si>
    <t>------------(bu/a)------------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</si>
  <si>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Data from Traill County site.</t>
    </r>
  </si>
  <si>
    <t>L-3043</t>
  </si>
  <si>
    <t>PB6255</t>
  </si>
  <si>
    <t>PB6358</t>
  </si>
  <si>
    <t>Yield</t>
  </si>
  <si>
    <t>RM</t>
  </si>
  <si>
    <r>
      <t>Hybrid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</si>
  <si>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Conventional hybrids are indicated in bold.</t>
    </r>
  </si>
  <si>
    <t>NS 81-200 Conv</t>
  </si>
  <si>
    <t>NS 85-131 Conv</t>
  </si>
  <si>
    <t>CL520</t>
  </si>
  <si>
    <t>PFS14G85</t>
  </si>
  <si>
    <t>LEGACY SEEDS</t>
  </si>
  <si>
    <t>THUNDER SEED</t>
  </si>
  <si>
    <t>2682 CONV</t>
  </si>
  <si>
    <t>2784 CONV</t>
  </si>
  <si>
    <t>6184 CONV</t>
  </si>
  <si>
    <t>DAHLMAN</t>
  </si>
  <si>
    <t>DAIRYLAND SEED</t>
  </si>
  <si>
    <t>L-2546</t>
  </si>
  <si>
    <t>2780 CONV</t>
  </si>
  <si>
    <r>
      <t>2016 Corn - Average of Southern Locations (Ransom, Richland and Sargent Counties), Early Maturing (</t>
    </r>
    <r>
      <rPr>
        <b/>
        <sz val="10"/>
        <color theme="1"/>
        <rFont val="Calibri"/>
        <family val="2"/>
      </rPr>
      <t>≤</t>
    </r>
    <r>
      <rPr>
        <b/>
        <sz val="10"/>
        <color theme="1"/>
        <rFont val="Calibri"/>
        <family val="2"/>
        <scheme val="minor"/>
      </rPr>
      <t>93)</t>
    </r>
  </si>
  <si>
    <r>
      <t>2016 Corn - Average of Southern Locations (Ransom, Richland and Sargent Counties), Late Maturing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>94)</t>
    </r>
  </si>
  <si>
    <r>
      <t>2016 Corn - South Zone, Conventional and GMO, Sargent Co., Early Maturing (</t>
    </r>
    <r>
      <rPr>
        <b/>
        <sz val="10"/>
        <color theme="1"/>
        <rFont val="Calibri"/>
        <family val="2"/>
      </rPr>
      <t>≤93).</t>
    </r>
  </si>
  <si>
    <r>
      <t>2016 Corn - Average of Central Locations (Cass and Traill Counties), Early Maturing (</t>
    </r>
    <r>
      <rPr>
        <b/>
        <sz val="10"/>
        <color theme="1"/>
        <rFont val="Calibri"/>
        <family val="2"/>
      </rPr>
      <t>≤85</t>
    </r>
    <r>
      <rPr>
        <b/>
        <sz val="10"/>
        <color theme="1"/>
        <rFont val="Calibri"/>
        <family val="2"/>
        <scheme val="minor"/>
      </rPr>
      <t>)</t>
    </r>
  </si>
  <si>
    <r>
      <t>2016 Corn - Average of North Locations (Grand Forks, Nelson and Ramsey Counties), Early Maturing (</t>
    </r>
    <r>
      <rPr>
        <b/>
        <sz val="10"/>
        <color theme="1"/>
        <rFont val="Calibri"/>
        <family val="2"/>
      </rPr>
      <t>≤80</t>
    </r>
    <r>
      <rPr>
        <b/>
        <sz val="10"/>
        <color theme="1"/>
        <rFont val="Calibri"/>
        <family val="2"/>
        <scheme val="minor"/>
      </rPr>
      <t>)</t>
    </r>
  </si>
  <si>
    <r>
      <t>2016 Corn - Average of North Locations (Grand Forks, Nelson and Ramsey Counties), Late Maturing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>81)</t>
    </r>
  </si>
  <si>
    <r>
      <t>2016 Corn - North Zone, Conventional and GMO, Grand Forks Co., Early maturing (</t>
    </r>
    <r>
      <rPr>
        <b/>
        <sz val="10"/>
        <color theme="1"/>
        <rFont val="Calibri"/>
        <family val="2"/>
      </rPr>
      <t>≤80).</t>
    </r>
  </si>
  <si>
    <r>
      <t>2016 Corn - North Zone, Conventional and GMO, Grand Forks Co., Late Maturing (</t>
    </r>
    <r>
      <rPr>
        <b/>
        <sz val="10"/>
        <color theme="1"/>
        <rFont val="Calibri"/>
        <family val="2"/>
      </rPr>
      <t>≥81).</t>
    </r>
  </si>
  <si>
    <t>2016 Corn - Central Zone, Conventional and GMO, Cass Co., Early Maturing (≤85).</t>
  </si>
  <si>
    <r>
      <t>2016 Corn - Average of Central Locations (Cass and Traill Counties), Late Maturing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>86)</t>
    </r>
  </si>
  <si>
    <t xml:space="preserve">Authors: J. Ransom, G. Mehring and D. Eisinger. </t>
  </si>
  <si>
    <r>
      <t>2016 Corn - Central Zone, Conventional and GMO, Cass Co., Late Maturing (</t>
    </r>
    <r>
      <rPr>
        <b/>
        <sz val="10"/>
        <color theme="1"/>
        <rFont val="Calibri"/>
        <family val="2"/>
      </rPr>
      <t>≥86).</t>
    </r>
  </si>
  <si>
    <t>2600 CONV</t>
  </si>
  <si>
    <t>3595 CONV</t>
  </si>
  <si>
    <t>R1-1595</t>
  </si>
  <si>
    <t>L-3423</t>
  </si>
  <si>
    <t>Authors, J. Ransom, G. Mehring and D. Eisinger.</t>
  </si>
  <si>
    <r>
      <t>2016 Corn - South Zone, Conventional and GMO, Sargent Co., Late Maturing (</t>
    </r>
    <r>
      <rPr>
        <b/>
        <sz val="10"/>
        <color theme="1"/>
        <rFont val="Calibri"/>
        <family val="2"/>
      </rPr>
      <t>≥94).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</si>
</sst>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name val="Times New Roman"/>
      <family val="1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  <xf numFmtId="0" fontId="4" fillId="0" borderId="0"/>
    <xf numFmtId="0" fontId="17" fillId="0" borderId="0"/>
    <xf numFmtId="0" fontId="9" fillId="0" borderId="0"/>
  </cellStyleXfs>
  <cellXfs count="277">
    <xf numFmtId="0" fontId="0" fillId="0" borderId="0" xfId="0"/>
    <xf numFmtId="0" fontId="0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5" fillId="2" borderId="0" xfId="0" applyFont="1" applyFill="1" applyBorder="1"/>
    <xf numFmtId="164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/>
    <xf numFmtId="0" fontId="1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2" borderId="0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/>
    </xf>
    <xf numFmtId="0" fontId="2" fillId="0" borderId="0" xfId="0" applyFo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 applyProtection="1">
      <alignment horizontal="center" wrapText="1"/>
      <protection hidden="1"/>
    </xf>
    <xf numFmtId="164" fontId="16" fillId="0" borderId="0" xfId="0" applyNumberFormat="1" applyFont="1" applyFill="1" applyAlignment="1">
      <alignment horizontal="center" wrapText="1"/>
    </xf>
    <xf numFmtId="164" fontId="5" fillId="0" borderId="0" xfId="0" quotePrefix="1" applyNumberFormat="1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164" fontId="5" fillId="0" borderId="2" xfId="0" quotePrefix="1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4" xfId="0" applyBorder="1"/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5" fillId="0" borderId="0" xfId="0" applyFont="1" applyAlignment="1"/>
    <xf numFmtId="0" fontId="5" fillId="2" borderId="0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5" fillId="0" borderId="2" xfId="0" applyFont="1" applyFill="1" applyBorder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7" fillId="2" borderId="0" xfId="0" applyNumberFormat="1" applyFont="1" applyFill="1" applyBorder="1" applyAlignment="1" applyProtection="1">
      <alignment horizontal="center" wrapText="1"/>
      <protection hidden="1"/>
    </xf>
    <xf numFmtId="164" fontId="16" fillId="2" borderId="0" xfId="0" applyNumberFormat="1" applyFont="1" applyFill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Alignment="1"/>
    <xf numFmtId="164" fontId="5" fillId="2" borderId="0" xfId="0" quotePrefix="1" applyNumberFormat="1" applyFont="1" applyFill="1" applyBorder="1" applyAlignment="1">
      <alignment horizontal="center" wrapText="1"/>
    </xf>
    <xf numFmtId="164" fontId="16" fillId="2" borderId="0" xfId="0" applyNumberFormat="1" applyFont="1" applyFill="1" applyBorder="1" applyAlignment="1">
      <alignment horizont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164" fontId="6" fillId="0" borderId="0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0" fillId="0" borderId="0" xfId="0" applyFill="1"/>
    <xf numFmtId="164" fontId="6" fillId="0" borderId="2" xfId="0" applyNumberFormat="1" applyFont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0" fillId="0" borderId="2" xfId="0" applyFill="1" applyBorder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2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164" fontId="6" fillId="2" borderId="0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16" fillId="0" borderId="0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164" fontId="16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3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1">
    <cellStyle name="Currency 2" xfId="17"/>
    <cellStyle name="Hyperlink 2" xfId="11"/>
    <cellStyle name="N1" xfId="8"/>
    <cellStyle name="Normal" xfId="0" builtinId="0"/>
    <cellStyle name="Normal 10" xfId="10"/>
    <cellStyle name="Normal 11" xfId="13"/>
    <cellStyle name="Normal 12" xfId="19"/>
    <cellStyle name="Normal 2" xfId="1"/>
    <cellStyle name="Normal 2 2" xfId="12"/>
    <cellStyle name="Normal 2 2 2" xfId="14"/>
    <cellStyle name="Normal 3" xfId="2"/>
    <cellStyle name="Normal 3 2" xfId="20"/>
    <cellStyle name="Normal 3 3" xfId="16"/>
    <cellStyle name="Normal 4" xfId="3"/>
    <cellStyle name="Normal 5" xfId="4"/>
    <cellStyle name="Normal 6" xfId="5"/>
    <cellStyle name="Normal 6 2" xfId="18"/>
    <cellStyle name="Normal 7" xfId="6"/>
    <cellStyle name="Normal 7 2" xfId="15"/>
    <cellStyle name="Normal 8" xfId="7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D32" sqref="D32:H32"/>
    </sheetView>
  </sheetViews>
  <sheetFormatPr defaultRowHeight="14.4" x14ac:dyDescent="0.3"/>
  <cols>
    <col min="1" max="1" width="25.88671875" style="62" customWidth="1"/>
    <col min="2" max="2" width="16.44140625" style="66" customWidth="1"/>
    <col min="3" max="3" width="6.33203125" style="63" customWidth="1"/>
    <col min="4" max="4" width="10" style="20" customWidth="1"/>
    <col min="5" max="5" width="8" style="20" customWidth="1"/>
    <col min="6" max="6" width="9.44140625" style="20" customWidth="1"/>
    <col min="7" max="7" width="9.6640625" style="20" customWidth="1"/>
    <col min="8" max="8" width="8.88671875" style="20" customWidth="1"/>
    <col min="10" max="12" width="9.109375" style="62"/>
  </cols>
  <sheetData>
    <row r="1" spans="1:12" ht="15" customHeight="1" x14ac:dyDescent="0.3">
      <c r="A1" s="236" t="s">
        <v>235</v>
      </c>
      <c r="B1" s="237"/>
      <c r="C1" s="237"/>
      <c r="D1" s="237"/>
      <c r="E1" s="237"/>
      <c r="F1" s="237"/>
      <c r="G1" s="237"/>
      <c r="H1" s="238"/>
    </row>
    <row r="2" spans="1:12" s="27" customFormat="1" ht="15" customHeight="1" x14ac:dyDescent="0.3">
      <c r="A2" s="243" t="s">
        <v>245</v>
      </c>
      <c r="B2" s="244"/>
      <c r="C2" s="245"/>
      <c r="D2" s="245"/>
      <c r="E2" s="245"/>
      <c r="F2" s="245"/>
      <c r="G2" s="245"/>
      <c r="H2" s="246"/>
      <c r="J2" s="62"/>
      <c r="K2" s="62"/>
      <c r="L2" s="62"/>
    </row>
    <row r="3" spans="1:12" ht="15" customHeight="1" x14ac:dyDescent="0.3">
      <c r="A3" s="32"/>
      <c r="B3" s="71"/>
      <c r="C3" s="92"/>
      <c r="D3" s="33" t="s">
        <v>3</v>
      </c>
      <c r="E3" s="239" t="s">
        <v>9</v>
      </c>
      <c r="F3" s="240"/>
      <c r="G3" s="240"/>
      <c r="H3" s="240"/>
    </row>
    <row r="4" spans="1:12" ht="15" customHeight="1" x14ac:dyDescent="0.3">
      <c r="A4" s="34" t="s">
        <v>10</v>
      </c>
      <c r="B4" s="76" t="s">
        <v>0</v>
      </c>
      <c r="C4" s="93" t="s">
        <v>13</v>
      </c>
      <c r="D4" s="35" t="s">
        <v>19</v>
      </c>
      <c r="E4" s="35" t="s">
        <v>163</v>
      </c>
      <c r="F4" s="35" t="s">
        <v>15</v>
      </c>
      <c r="G4" s="35" t="s">
        <v>16</v>
      </c>
      <c r="H4" s="36" t="s">
        <v>27</v>
      </c>
    </row>
    <row r="5" spans="1:12" ht="15" customHeight="1" x14ac:dyDescent="0.3">
      <c r="A5" s="37"/>
      <c r="B5" s="41"/>
      <c r="C5" s="94"/>
      <c r="D5" s="38" t="s">
        <v>5</v>
      </c>
      <c r="E5" s="241" t="s">
        <v>17</v>
      </c>
      <c r="F5" s="242"/>
      <c r="G5" s="242"/>
      <c r="H5" s="242"/>
    </row>
    <row r="6" spans="1:12" s="27" customFormat="1" ht="15" customHeight="1" x14ac:dyDescent="0.3">
      <c r="A6" s="6" t="s">
        <v>39</v>
      </c>
      <c r="B6" s="68" t="s">
        <v>110</v>
      </c>
      <c r="C6" s="16">
        <v>92</v>
      </c>
      <c r="D6" s="15">
        <v>17.677733333333336</v>
      </c>
      <c r="E6" s="15">
        <v>250.37</v>
      </c>
      <c r="F6" s="15">
        <v>265.95999999999998</v>
      </c>
      <c r="G6" s="15">
        <v>255</v>
      </c>
      <c r="H6" s="48">
        <f t="shared" ref="H6:H28" si="0">AVERAGE(E6:G6)</f>
        <v>257.10999999999996</v>
      </c>
      <c r="J6" s="62"/>
      <c r="K6" s="62"/>
      <c r="L6" s="62"/>
    </row>
    <row r="7" spans="1:12" s="27" customFormat="1" ht="15" customHeight="1" x14ac:dyDescent="0.3">
      <c r="A7" s="47" t="s">
        <v>32</v>
      </c>
      <c r="B7" s="74" t="s">
        <v>119</v>
      </c>
      <c r="C7" s="95">
        <v>93</v>
      </c>
      <c r="D7" s="48">
        <v>18.342499999999998</v>
      </c>
      <c r="E7" s="83">
        <v>250.73</v>
      </c>
      <c r="F7" s="48">
        <v>267.69</v>
      </c>
      <c r="G7" s="48">
        <v>248.51</v>
      </c>
      <c r="H7" s="48">
        <f t="shared" si="0"/>
        <v>255.64333333333332</v>
      </c>
      <c r="J7" s="62"/>
      <c r="K7" s="62"/>
      <c r="L7" s="62"/>
    </row>
    <row r="8" spans="1:12" s="27" customFormat="1" ht="15" customHeight="1" x14ac:dyDescent="0.3">
      <c r="A8" s="43" t="s">
        <v>39</v>
      </c>
      <c r="B8" s="67" t="s">
        <v>126</v>
      </c>
      <c r="C8" s="144">
        <v>93</v>
      </c>
      <c r="D8" s="44">
        <v>18.930233333333334</v>
      </c>
      <c r="E8" s="79">
        <v>255.01</v>
      </c>
      <c r="F8" s="44">
        <v>257.94</v>
      </c>
      <c r="G8" s="44">
        <v>249.39</v>
      </c>
      <c r="H8" s="44">
        <f t="shared" si="0"/>
        <v>254.11333333333334</v>
      </c>
      <c r="J8" s="62"/>
      <c r="K8" s="62"/>
      <c r="L8" s="62"/>
    </row>
    <row r="9" spans="1:12" s="27" customFormat="1" ht="15" customHeight="1" x14ac:dyDescent="0.3">
      <c r="A9" s="47" t="s">
        <v>165</v>
      </c>
      <c r="B9" s="74" t="s">
        <v>124</v>
      </c>
      <c r="C9" s="95">
        <v>92</v>
      </c>
      <c r="D9" s="48">
        <v>18.218366666666668</v>
      </c>
      <c r="E9" s="83">
        <v>243.88</v>
      </c>
      <c r="F9" s="48">
        <v>270.3</v>
      </c>
      <c r="G9" s="48">
        <v>243.69</v>
      </c>
      <c r="H9" s="48">
        <f t="shared" si="0"/>
        <v>252.62333333333336</v>
      </c>
      <c r="J9" s="62"/>
      <c r="K9" s="62"/>
      <c r="L9" s="62"/>
    </row>
    <row r="10" spans="1:12" s="27" customFormat="1" ht="15" customHeight="1" x14ac:dyDescent="0.3">
      <c r="A10" s="47" t="s">
        <v>166</v>
      </c>
      <c r="B10" s="74" t="s">
        <v>127</v>
      </c>
      <c r="C10" s="95">
        <v>93</v>
      </c>
      <c r="D10" s="48">
        <v>18.213633333333334</v>
      </c>
      <c r="E10" s="48">
        <v>242.63</v>
      </c>
      <c r="F10" s="48">
        <v>265.42</v>
      </c>
      <c r="G10" s="48">
        <v>245.37</v>
      </c>
      <c r="H10" s="48">
        <f t="shared" si="0"/>
        <v>251.14000000000001</v>
      </c>
      <c r="J10" s="62"/>
      <c r="K10" s="62"/>
      <c r="L10" s="62"/>
    </row>
    <row r="11" spans="1:12" s="27" customFormat="1" ht="15" customHeight="1" x14ac:dyDescent="0.3">
      <c r="A11" s="9" t="s">
        <v>35</v>
      </c>
      <c r="B11" s="69" t="s">
        <v>123</v>
      </c>
      <c r="C11" s="57">
        <v>93</v>
      </c>
      <c r="D11" s="5">
        <v>19.295099999999998</v>
      </c>
      <c r="E11" s="5">
        <v>243.85</v>
      </c>
      <c r="F11" s="5">
        <v>258.77</v>
      </c>
      <c r="G11" s="5">
        <v>245.67</v>
      </c>
      <c r="H11" s="44">
        <f t="shared" si="0"/>
        <v>249.42999999999998</v>
      </c>
      <c r="J11" s="62"/>
      <c r="K11" s="62"/>
      <c r="L11" s="62"/>
    </row>
    <row r="12" spans="1:12" s="27" customFormat="1" ht="15" customHeight="1" x14ac:dyDescent="0.3">
      <c r="A12" s="6" t="s">
        <v>73</v>
      </c>
      <c r="B12" s="68" t="s">
        <v>128</v>
      </c>
      <c r="C12" s="16" t="s">
        <v>129</v>
      </c>
      <c r="D12" s="15">
        <v>17.943766666666665</v>
      </c>
      <c r="E12" s="15">
        <v>242.48</v>
      </c>
      <c r="F12" s="15">
        <v>266.25</v>
      </c>
      <c r="G12" s="15">
        <v>238.5</v>
      </c>
      <c r="H12" s="48">
        <f t="shared" si="0"/>
        <v>249.07666666666668</v>
      </c>
      <c r="J12" s="62"/>
      <c r="K12" s="62"/>
      <c r="L12" s="62"/>
    </row>
    <row r="13" spans="1:12" s="27" customFormat="1" ht="15" customHeight="1" x14ac:dyDescent="0.3">
      <c r="A13" s="47" t="s">
        <v>166</v>
      </c>
      <c r="B13" s="74" t="s">
        <v>105</v>
      </c>
      <c r="C13" s="95">
        <v>91</v>
      </c>
      <c r="D13" s="48">
        <v>17.787366666666667</v>
      </c>
      <c r="E13" s="83">
        <v>247.69</v>
      </c>
      <c r="F13" s="48">
        <v>256.23</v>
      </c>
      <c r="G13" s="48">
        <v>242.52</v>
      </c>
      <c r="H13" s="48">
        <f t="shared" si="0"/>
        <v>248.81333333333336</v>
      </c>
      <c r="J13" s="62"/>
      <c r="K13" s="62"/>
      <c r="L13" s="62"/>
    </row>
    <row r="14" spans="1:12" s="27" customFormat="1" ht="15" customHeight="1" x14ac:dyDescent="0.3">
      <c r="A14" s="9" t="s">
        <v>160</v>
      </c>
      <c r="B14" s="69" t="s">
        <v>107</v>
      </c>
      <c r="C14" s="57">
        <v>92</v>
      </c>
      <c r="D14" s="5">
        <v>17.66</v>
      </c>
      <c r="E14" s="5">
        <v>235.76</v>
      </c>
      <c r="F14" s="5">
        <v>261.10000000000002</v>
      </c>
      <c r="G14" s="5">
        <v>249.47</v>
      </c>
      <c r="H14" s="44">
        <f t="shared" si="0"/>
        <v>248.77666666666667</v>
      </c>
      <c r="J14" s="62"/>
      <c r="K14" s="62"/>
      <c r="L14" s="62"/>
    </row>
    <row r="15" spans="1:12" s="27" customFormat="1" ht="15" customHeight="1" x14ac:dyDescent="0.3">
      <c r="A15" s="6" t="s">
        <v>84</v>
      </c>
      <c r="B15" s="68" t="s">
        <v>85</v>
      </c>
      <c r="C15" s="16">
        <v>89</v>
      </c>
      <c r="D15" s="15">
        <v>17.556233333333335</v>
      </c>
      <c r="E15" s="15">
        <v>245.34</v>
      </c>
      <c r="F15" s="15">
        <v>254.89</v>
      </c>
      <c r="G15" s="15">
        <v>240.03</v>
      </c>
      <c r="H15" s="48">
        <f t="shared" si="0"/>
        <v>246.75333333333333</v>
      </c>
      <c r="J15" s="62"/>
      <c r="K15" s="62"/>
      <c r="L15" s="62"/>
    </row>
    <row r="16" spans="1:12" s="27" customFormat="1" ht="15" customHeight="1" x14ac:dyDescent="0.3">
      <c r="A16" s="47" t="s">
        <v>164</v>
      </c>
      <c r="B16" s="74" t="s">
        <v>120</v>
      </c>
      <c r="C16" s="95">
        <v>92</v>
      </c>
      <c r="D16" s="48">
        <v>18.275966666666665</v>
      </c>
      <c r="E16" s="48">
        <v>239.96</v>
      </c>
      <c r="F16" s="48">
        <v>250.21</v>
      </c>
      <c r="G16" s="48">
        <v>243.52</v>
      </c>
      <c r="H16" s="48">
        <f t="shared" si="0"/>
        <v>244.56333333333336</v>
      </c>
      <c r="J16" s="62"/>
      <c r="K16" s="62"/>
      <c r="L16" s="62"/>
    </row>
    <row r="17" spans="1:12" s="27" customFormat="1" ht="15" customHeight="1" x14ac:dyDescent="0.3">
      <c r="A17" s="43" t="s">
        <v>160</v>
      </c>
      <c r="B17" s="67" t="s">
        <v>77</v>
      </c>
      <c r="C17" s="144">
        <v>88</v>
      </c>
      <c r="D17" s="44">
        <v>17.563466666666667</v>
      </c>
      <c r="E17" s="44">
        <v>242.51</v>
      </c>
      <c r="F17" s="44">
        <v>253.81</v>
      </c>
      <c r="G17" s="44">
        <v>236.37</v>
      </c>
      <c r="H17" s="44">
        <f t="shared" si="0"/>
        <v>244.23000000000002</v>
      </c>
      <c r="J17" s="62"/>
      <c r="K17" s="62"/>
      <c r="L17" s="62"/>
    </row>
    <row r="18" spans="1:12" ht="15" customHeight="1" x14ac:dyDescent="0.3">
      <c r="A18" s="47" t="s">
        <v>42</v>
      </c>
      <c r="B18" s="74" t="s">
        <v>122</v>
      </c>
      <c r="C18" s="95">
        <v>91</v>
      </c>
      <c r="D18" s="48">
        <v>17.8249</v>
      </c>
      <c r="E18" s="83">
        <v>240.71</v>
      </c>
      <c r="F18" s="48">
        <v>260.26</v>
      </c>
      <c r="G18" s="48">
        <v>230.65</v>
      </c>
      <c r="H18" s="48">
        <f t="shared" si="0"/>
        <v>243.87333333333333</v>
      </c>
    </row>
    <row r="19" spans="1:12" ht="15" customHeight="1" x14ac:dyDescent="0.3">
      <c r="A19" s="47" t="s">
        <v>62</v>
      </c>
      <c r="B19" s="74" t="s">
        <v>108</v>
      </c>
      <c r="C19" s="95">
        <v>92</v>
      </c>
      <c r="D19" s="48">
        <v>18.223466666666667</v>
      </c>
      <c r="E19" s="83">
        <v>247.49</v>
      </c>
      <c r="F19" s="48">
        <v>256.95</v>
      </c>
      <c r="G19" s="48">
        <v>223.69</v>
      </c>
      <c r="H19" s="48">
        <f t="shared" si="0"/>
        <v>242.71</v>
      </c>
    </row>
    <row r="20" spans="1:12" ht="15" customHeight="1" x14ac:dyDescent="0.3">
      <c r="A20" s="43" t="s">
        <v>32</v>
      </c>
      <c r="B20" s="67" t="s">
        <v>83</v>
      </c>
      <c r="C20" s="144">
        <v>89</v>
      </c>
      <c r="D20" s="44">
        <v>16.900333333333332</v>
      </c>
      <c r="E20" s="44">
        <v>243.53</v>
      </c>
      <c r="F20" s="44">
        <v>246.88</v>
      </c>
      <c r="G20" s="44">
        <v>232.65</v>
      </c>
      <c r="H20" s="44">
        <f t="shared" si="0"/>
        <v>241.01999999999998</v>
      </c>
    </row>
    <row r="21" spans="1:12" ht="15" customHeight="1" x14ac:dyDescent="0.3">
      <c r="A21" s="145" t="s">
        <v>62</v>
      </c>
      <c r="B21" s="74" t="s">
        <v>109</v>
      </c>
      <c r="C21" s="95">
        <v>92</v>
      </c>
      <c r="D21" s="48">
        <v>18.209466666666668</v>
      </c>
      <c r="E21" s="48">
        <v>231.53</v>
      </c>
      <c r="F21" s="48">
        <v>256.73</v>
      </c>
      <c r="G21" s="48">
        <v>233.1</v>
      </c>
      <c r="H21" s="48">
        <f t="shared" si="0"/>
        <v>240.45333333333335</v>
      </c>
    </row>
    <row r="22" spans="1:12" ht="15" customHeight="1" x14ac:dyDescent="0.3">
      <c r="A22" s="6" t="s">
        <v>159</v>
      </c>
      <c r="B22" s="68" t="s">
        <v>121</v>
      </c>
      <c r="C22" s="16">
        <v>93</v>
      </c>
      <c r="D22" s="15">
        <v>17.962800000000001</v>
      </c>
      <c r="E22" s="15">
        <v>243.84</v>
      </c>
      <c r="F22" s="15">
        <v>248.75</v>
      </c>
      <c r="G22" s="15">
        <v>216.29</v>
      </c>
      <c r="H22" s="48">
        <f t="shared" si="0"/>
        <v>236.29333333333332</v>
      </c>
    </row>
    <row r="23" spans="1:12" ht="15" customHeight="1" x14ac:dyDescent="0.3">
      <c r="A23" s="9" t="s">
        <v>62</v>
      </c>
      <c r="B23" s="69" t="s">
        <v>125</v>
      </c>
      <c r="C23" s="57">
        <v>93</v>
      </c>
      <c r="D23" s="5">
        <v>18.268666666666668</v>
      </c>
      <c r="E23" s="5">
        <v>224.07</v>
      </c>
      <c r="F23" s="5">
        <v>249.06</v>
      </c>
      <c r="G23" s="5">
        <v>228.51</v>
      </c>
      <c r="H23" s="44">
        <f t="shared" si="0"/>
        <v>233.88</v>
      </c>
    </row>
    <row r="24" spans="1:12" ht="15" customHeight="1" x14ac:dyDescent="0.3">
      <c r="A24" s="47" t="s">
        <v>42</v>
      </c>
      <c r="B24" s="74" t="s">
        <v>87</v>
      </c>
      <c r="C24" s="95">
        <v>89</v>
      </c>
      <c r="D24" s="48">
        <v>18.319066666666668</v>
      </c>
      <c r="E24" s="48">
        <v>231.09</v>
      </c>
      <c r="F24" s="48">
        <v>233.19</v>
      </c>
      <c r="G24" s="48">
        <v>233.09</v>
      </c>
      <c r="H24" s="48">
        <f t="shared" si="0"/>
        <v>232.45666666666668</v>
      </c>
    </row>
    <row r="25" spans="1:12" ht="15" customHeight="1" x14ac:dyDescent="0.3">
      <c r="A25" s="47" t="s">
        <v>79</v>
      </c>
      <c r="B25" s="74" t="s">
        <v>102</v>
      </c>
      <c r="C25" s="95">
        <v>91</v>
      </c>
      <c r="D25" s="48">
        <v>17.559999999999999</v>
      </c>
      <c r="E25" s="83">
        <v>231.58</v>
      </c>
      <c r="F25" s="48">
        <v>245.38</v>
      </c>
      <c r="G25" s="48">
        <v>215.36</v>
      </c>
      <c r="H25" s="48">
        <f t="shared" si="0"/>
        <v>230.77333333333334</v>
      </c>
    </row>
    <row r="26" spans="1:12" ht="15" customHeight="1" x14ac:dyDescent="0.3">
      <c r="A26" s="43" t="s">
        <v>160</v>
      </c>
      <c r="B26" s="67" t="s">
        <v>86</v>
      </c>
      <c r="C26" s="144">
        <v>89</v>
      </c>
      <c r="D26" s="44">
        <v>17.954599999999999</v>
      </c>
      <c r="E26" s="44">
        <v>230.09</v>
      </c>
      <c r="F26" s="44">
        <v>233.79</v>
      </c>
      <c r="G26" s="44">
        <v>217.97</v>
      </c>
      <c r="H26" s="44">
        <f t="shared" si="0"/>
        <v>227.28333333333333</v>
      </c>
    </row>
    <row r="27" spans="1:12" ht="15" customHeight="1" x14ac:dyDescent="0.3">
      <c r="A27" s="6" t="s">
        <v>39</v>
      </c>
      <c r="B27" s="68" t="s">
        <v>72</v>
      </c>
      <c r="C27" s="16">
        <v>87</v>
      </c>
      <c r="D27" s="15">
        <v>18.642066666666665</v>
      </c>
      <c r="E27" s="15">
        <v>222.76</v>
      </c>
      <c r="F27" s="15">
        <v>243.29</v>
      </c>
      <c r="G27" s="15">
        <v>208.91</v>
      </c>
      <c r="H27" s="48">
        <f t="shared" si="0"/>
        <v>224.98666666666665</v>
      </c>
    </row>
    <row r="28" spans="1:12" ht="15" customHeight="1" x14ac:dyDescent="0.3">
      <c r="A28" s="13" t="s">
        <v>166</v>
      </c>
      <c r="B28" s="19" t="s">
        <v>81</v>
      </c>
      <c r="C28" s="173">
        <v>88</v>
      </c>
      <c r="D28" s="14">
        <v>17.617966666666664</v>
      </c>
      <c r="E28" s="14">
        <v>221.46</v>
      </c>
      <c r="F28" s="14">
        <v>238.24</v>
      </c>
      <c r="G28" s="14">
        <v>213.71</v>
      </c>
      <c r="H28" s="82">
        <f t="shared" si="0"/>
        <v>224.47000000000003</v>
      </c>
    </row>
    <row r="29" spans="1:12" s="27" customFormat="1" ht="15" customHeight="1" x14ac:dyDescent="0.3">
      <c r="A29" s="7" t="s">
        <v>8</v>
      </c>
      <c r="B29" s="17"/>
      <c r="C29" s="12"/>
      <c r="D29" s="18">
        <f>AVERAGE(D6:D28)</f>
        <v>18.041204347826088</v>
      </c>
      <c r="E29" s="18">
        <f>AVERAGE(E6:E28)</f>
        <v>239.49391304347827</v>
      </c>
      <c r="F29" s="18">
        <f>AVERAGE(F6:F28)</f>
        <v>253.96043478260867</v>
      </c>
      <c r="G29" s="18">
        <f>AVERAGE(G6:G28)</f>
        <v>234.43347826086958</v>
      </c>
      <c r="H29" s="18">
        <f>AVERAGE(H6:H28)</f>
        <v>242.62927536231891</v>
      </c>
      <c r="J29" s="62"/>
      <c r="K29" s="62"/>
      <c r="L29" s="62"/>
    </row>
    <row r="30" spans="1:12" s="27" customFormat="1" ht="14.25" customHeight="1" x14ac:dyDescent="0.3">
      <c r="A30" s="6" t="s">
        <v>11</v>
      </c>
      <c r="B30" s="68"/>
      <c r="C30" s="16"/>
      <c r="D30" s="2">
        <v>1.9</v>
      </c>
      <c r="E30" s="15">
        <v>4.1428879653233315</v>
      </c>
      <c r="F30" s="15">
        <v>6.2220578471891237</v>
      </c>
      <c r="G30" s="2">
        <v>5.0999999999999996</v>
      </c>
      <c r="H30" s="2">
        <v>3.8818920000000001</v>
      </c>
      <c r="J30" s="62"/>
      <c r="K30" s="62"/>
      <c r="L30" s="62"/>
    </row>
    <row r="31" spans="1:12" s="27" customFormat="1" ht="15" customHeight="1" x14ac:dyDescent="0.3">
      <c r="A31" s="6" t="s">
        <v>23</v>
      </c>
      <c r="B31" s="68"/>
      <c r="C31" s="16"/>
      <c r="D31" s="2">
        <v>0.5</v>
      </c>
      <c r="E31" s="15">
        <v>14.7352723</v>
      </c>
      <c r="F31" s="15">
        <v>22.118261200000003</v>
      </c>
      <c r="G31" s="2">
        <v>17.7</v>
      </c>
      <c r="H31" s="2">
        <v>15.2</v>
      </c>
      <c r="J31" s="62"/>
      <c r="K31" s="62"/>
      <c r="L31" s="62"/>
    </row>
    <row r="32" spans="1:12" s="27" customFormat="1" ht="15" customHeight="1" x14ac:dyDescent="0.3">
      <c r="A32" s="45" t="s">
        <v>14</v>
      </c>
      <c r="B32" s="72"/>
      <c r="C32" s="96"/>
      <c r="D32" s="46">
        <v>0.4</v>
      </c>
      <c r="E32" s="46">
        <v>12.236003500000001</v>
      </c>
      <c r="F32" s="46">
        <v>18.366754</v>
      </c>
      <c r="G32" s="4">
        <v>14.696594500000002</v>
      </c>
      <c r="H32" s="46">
        <v>12.75</v>
      </c>
      <c r="J32" s="62"/>
      <c r="K32" s="62"/>
      <c r="L32" s="62"/>
    </row>
    <row r="33" spans="1:8" ht="15" customHeight="1" x14ac:dyDescent="0.3">
      <c r="A33" s="62" t="s">
        <v>12</v>
      </c>
      <c r="D33" s="49"/>
      <c r="E33" s="49"/>
      <c r="F33" s="49"/>
      <c r="G33" s="49"/>
      <c r="H33" s="49"/>
    </row>
    <row r="34" spans="1:8" ht="15" customHeight="1" x14ac:dyDescent="0.3">
      <c r="A34" s="62" t="s">
        <v>18</v>
      </c>
      <c r="D34" s="49"/>
      <c r="E34" s="49"/>
      <c r="F34" s="49"/>
      <c r="G34" s="49"/>
      <c r="H34" s="49"/>
    </row>
    <row r="35" spans="1:8" s="62" customFormat="1" ht="15" customHeight="1" x14ac:dyDescent="0.3">
      <c r="A35" s="97" t="s">
        <v>25</v>
      </c>
      <c r="B35" s="66"/>
      <c r="C35" s="63"/>
      <c r="D35" s="49"/>
      <c r="E35" s="49"/>
      <c r="F35" s="49"/>
      <c r="G35" s="49"/>
      <c r="H35" s="49"/>
    </row>
    <row r="36" spans="1:8" ht="15" customHeight="1" x14ac:dyDescent="0.3">
      <c r="A36" s="97" t="s">
        <v>26</v>
      </c>
      <c r="D36" s="49"/>
      <c r="E36" s="49"/>
      <c r="F36" s="49"/>
      <c r="G36" s="49"/>
      <c r="H36" s="49"/>
    </row>
  </sheetData>
  <sortState ref="A6:H28">
    <sortCondition descending="1" ref="H6:H28"/>
  </sortState>
  <mergeCells count="4">
    <mergeCell ref="A1:H1"/>
    <mergeCell ref="E3:H3"/>
    <mergeCell ref="E5:H5"/>
    <mergeCell ref="A2:H2"/>
  </mergeCells>
  <pageMargins left="0.5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workbookViewId="0">
      <selection activeCell="A2" sqref="A2:H2"/>
    </sheetView>
  </sheetViews>
  <sheetFormatPr defaultRowHeight="14.4" x14ac:dyDescent="0.3"/>
  <cols>
    <col min="1" max="1" width="19.44140625" style="7" customWidth="1"/>
    <col min="2" max="2" width="18" style="159" customWidth="1"/>
    <col min="3" max="3" width="4.33203125" style="12" customWidth="1"/>
    <col min="4" max="4" width="9.5546875" style="18" customWidth="1"/>
    <col min="5" max="5" width="11.109375" style="18" customWidth="1"/>
    <col min="6" max="6" width="10" style="18" customWidth="1"/>
    <col min="7" max="8" width="9.5546875" style="18" customWidth="1"/>
  </cols>
  <sheetData>
    <row r="1" spans="1:8" ht="15" customHeight="1" x14ac:dyDescent="0.3">
      <c r="A1" s="272" t="s">
        <v>240</v>
      </c>
      <c r="B1" s="273"/>
      <c r="C1" s="273"/>
      <c r="D1" s="273"/>
      <c r="E1" s="273"/>
      <c r="F1" s="273"/>
      <c r="G1" s="273"/>
      <c r="H1" s="274"/>
    </row>
    <row r="2" spans="1:8" ht="15" customHeight="1" x14ac:dyDescent="0.3">
      <c r="A2" s="243" t="s">
        <v>245</v>
      </c>
      <c r="B2" s="244"/>
      <c r="C2" s="245"/>
      <c r="D2" s="245"/>
      <c r="E2" s="245"/>
      <c r="F2" s="245"/>
      <c r="G2" s="245"/>
      <c r="H2" s="246"/>
    </row>
    <row r="3" spans="1:8" ht="15" customHeight="1" x14ac:dyDescent="0.3">
      <c r="A3" s="100"/>
      <c r="B3" s="101"/>
      <c r="C3" s="102"/>
      <c r="D3" s="103" t="s">
        <v>3</v>
      </c>
      <c r="E3" s="275" t="s">
        <v>9</v>
      </c>
      <c r="F3" s="276"/>
      <c r="G3" s="276"/>
      <c r="H3" s="276"/>
    </row>
    <row r="4" spans="1:8" ht="15" customHeight="1" x14ac:dyDescent="0.3">
      <c r="A4" s="104" t="s">
        <v>10</v>
      </c>
      <c r="B4" s="157" t="s">
        <v>0</v>
      </c>
      <c r="C4" s="106" t="s">
        <v>13</v>
      </c>
      <c r="D4" s="107" t="s">
        <v>19</v>
      </c>
      <c r="E4" s="107" t="s">
        <v>22</v>
      </c>
      <c r="F4" s="107" t="s">
        <v>158</v>
      </c>
      <c r="G4" s="107" t="s">
        <v>21</v>
      </c>
      <c r="H4" s="109" t="s">
        <v>27</v>
      </c>
    </row>
    <row r="5" spans="1:8" ht="15" customHeight="1" x14ac:dyDescent="0.3">
      <c r="A5" s="58"/>
      <c r="B5" s="61"/>
      <c r="C5" s="59"/>
      <c r="D5" s="60" t="s">
        <v>5</v>
      </c>
      <c r="E5" s="250" t="s">
        <v>24</v>
      </c>
      <c r="F5" s="251"/>
      <c r="G5" s="251"/>
      <c r="H5" s="251"/>
    </row>
    <row r="6" spans="1:8" ht="15" customHeight="1" x14ac:dyDescent="0.3">
      <c r="A6" s="7" t="s">
        <v>159</v>
      </c>
      <c r="B6" s="159" t="s">
        <v>54</v>
      </c>
      <c r="C6" s="12">
        <v>85</v>
      </c>
      <c r="D6" s="18">
        <v>19.974299999999999</v>
      </c>
      <c r="E6" s="18">
        <v>256.8</v>
      </c>
      <c r="F6" s="18">
        <v>224.28</v>
      </c>
      <c r="G6" s="18">
        <v>251</v>
      </c>
      <c r="H6" s="18">
        <f t="shared" ref="H6:H40" si="0">AVERAGE(E6:G6)</f>
        <v>244.02666666666667</v>
      </c>
    </row>
    <row r="7" spans="1:8" ht="15" customHeight="1" x14ac:dyDescent="0.3">
      <c r="A7" s="58" t="s">
        <v>35</v>
      </c>
      <c r="B7" s="61" t="s">
        <v>44</v>
      </c>
      <c r="C7" s="59">
        <v>83</v>
      </c>
      <c r="D7" s="60">
        <v>20.454800000000002</v>
      </c>
      <c r="E7" s="83">
        <v>255.2</v>
      </c>
      <c r="F7" s="83">
        <v>210.73</v>
      </c>
      <c r="G7" s="48">
        <v>248.89</v>
      </c>
      <c r="H7" s="18">
        <f t="shared" si="0"/>
        <v>238.27333333333331</v>
      </c>
    </row>
    <row r="8" spans="1:8" ht="15" customHeight="1" x14ac:dyDescent="0.3">
      <c r="A8" s="9" t="s">
        <v>166</v>
      </c>
      <c r="B8" s="69" t="s">
        <v>59</v>
      </c>
      <c r="C8" s="57">
        <v>85</v>
      </c>
      <c r="D8" s="5">
        <v>19.924733333333332</v>
      </c>
      <c r="E8" s="5">
        <v>249.7</v>
      </c>
      <c r="F8" s="5">
        <v>191.09</v>
      </c>
      <c r="G8" s="5">
        <v>250.63</v>
      </c>
      <c r="H8" s="25">
        <f t="shared" si="0"/>
        <v>230.47333333333333</v>
      </c>
    </row>
    <row r="9" spans="1:8" ht="15" customHeight="1" x14ac:dyDescent="0.3">
      <c r="A9" s="7" t="s">
        <v>62</v>
      </c>
      <c r="B9" s="159" t="s">
        <v>204</v>
      </c>
      <c r="C9" s="12">
        <v>85</v>
      </c>
      <c r="D9" s="18">
        <v>20.046233333333333</v>
      </c>
      <c r="E9" s="18">
        <v>246.9</v>
      </c>
      <c r="F9" s="18">
        <v>194.09</v>
      </c>
      <c r="G9" s="18">
        <v>247.83</v>
      </c>
      <c r="H9" s="18">
        <f t="shared" si="0"/>
        <v>229.60666666666668</v>
      </c>
    </row>
    <row r="10" spans="1:8" ht="15" customHeight="1" x14ac:dyDescent="0.3">
      <c r="A10" s="7" t="s">
        <v>32</v>
      </c>
      <c r="B10" s="159" t="s">
        <v>52</v>
      </c>
      <c r="C10" s="12">
        <v>85</v>
      </c>
      <c r="D10" s="18">
        <v>20.084499999999998</v>
      </c>
      <c r="E10" s="18">
        <v>241.4</v>
      </c>
      <c r="F10" s="18">
        <v>208.33</v>
      </c>
      <c r="G10" s="18">
        <v>233.6</v>
      </c>
      <c r="H10" s="18">
        <f t="shared" si="0"/>
        <v>227.77666666666667</v>
      </c>
    </row>
    <row r="11" spans="1:8" s="27" customFormat="1" ht="15" customHeight="1" x14ac:dyDescent="0.3">
      <c r="A11" s="43" t="s">
        <v>73</v>
      </c>
      <c r="B11" s="67" t="s">
        <v>209</v>
      </c>
      <c r="C11" s="54" t="s">
        <v>210</v>
      </c>
      <c r="D11" s="44">
        <v>19.178166666666666</v>
      </c>
      <c r="E11" s="79">
        <v>240.2</v>
      </c>
      <c r="F11" s="79">
        <v>204.52</v>
      </c>
      <c r="G11" s="44">
        <v>237.83</v>
      </c>
      <c r="H11" s="5">
        <f t="shared" si="0"/>
        <v>227.51666666666668</v>
      </c>
    </row>
    <row r="12" spans="1:8" ht="15" customHeight="1" x14ac:dyDescent="0.3">
      <c r="A12" s="7" t="s">
        <v>178</v>
      </c>
      <c r="B12" s="159" t="s">
        <v>200</v>
      </c>
      <c r="C12" s="12">
        <v>82</v>
      </c>
      <c r="D12" s="18">
        <v>21.004666666666665</v>
      </c>
      <c r="E12" s="18">
        <v>246.6</v>
      </c>
      <c r="F12" s="18">
        <v>193.86</v>
      </c>
      <c r="G12" s="18">
        <v>240.85</v>
      </c>
      <c r="H12" s="18">
        <f t="shared" si="0"/>
        <v>227.10333333333335</v>
      </c>
    </row>
    <row r="13" spans="1:8" s="27" customFormat="1" ht="15" customHeight="1" x14ac:dyDescent="0.3">
      <c r="A13" s="47" t="s">
        <v>195</v>
      </c>
      <c r="B13" s="74" t="s">
        <v>196</v>
      </c>
      <c r="C13" s="55">
        <v>82</v>
      </c>
      <c r="D13" s="48">
        <v>20.285733333333333</v>
      </c>
      <c r="E13" s="48">
        <v>242.2</v>
      </c>
      <c r="F13" s="48">
        <v>200.99</v>
      </c>
      <c r="G13" s="48">
        <v>237.07</v>
      </c>
      <c r="H13" s="18">
        <f t="shared" si="0"/>
        <v>226.75333333333333</v>
      </c>
    </row>
    <row r="14" spans="1:8" ht="15" customHeight="1" x14ac:dyDescent="0.3">
      <c r="A14" s="39" t="s">
        <v>35</v>
      </c>
      <c r="B14" s="42" t="s">
        <v>49</v>
      </c>
      <c r="C14" s="53">
        <v>84</v>
      </c>
      <c r="D14" s="40">
        <v>20.108966666666664</v>
      </c>
      <c r="E14" s="79">
        <v>239.5</v>
      </c>
      <c r="F14" s="79">
        <v>200.1</v>
      </c>
      <c r="G14" s="44">
        <v>238.02</v>
      </c>
      <c r="H14" s="25">
        <f t="shared" si="0"/>
        <v>225.87333333333333</v>
      </c>
    </row>
    <row r="15" spans="1:8" ht="15" customHeight="1" x14ac:dyDescent="0.3">
      <c r="A15" s="47" t="s">
        <v>171</v>
      </c>
      <c r="B15" s="74" t="s">
        <v>198</v>
      </c>
      <c r="C15" s="55">
        <v>85</v>
      </c>
      <c r="D15" s="48">
        <v>19.988800000000001</v>
      </c>
      <c r="E15" s="83">
        <v>257.3</v>
      </c>
      <c r="F15" s="83">
        <v>176.94</v>
      </c>
      <c r="G15" s="48">
        <v>239.66</v>
      </c>
      <c r="H15" s="18">
        <f t="shared" si="0"/>
        <v>224.63333333333333</v>
      </c>
    </row>
    <row r="16" spans="1:8" ht="15" customHeight="1" x14ac:dyDescent="0.3">
      <c r="A16" s="7" t="s">
        <v>160</v>
      </c>
      <c r="B16" s="159" t="s">
        <v>34</v>
      </c>
      <c r="C16" s="12">
        <v>82</v>
      </c>
      <c r="D16" s="18">
        <v>19.466800000000003</v>
      </c>
      <c r="E16" s="18">
        <v>242.1</v>
      </c>
      <c r="F16" s="18">
        <v>194.41</v>
      </c>
      <c r="G16" s="18">
        <v>228.35</v>
      </c>
      <c r="H16" s="18">
        <f t="shared" si="0"/>
        <v>221.62</v>
      </c>
    </row>
    <row r="17" spans="1:8" ht="15" customHeight="1" x14ac:dyDescent="0.3">
      <c r="A17" s="39" t="s">
        <v>62</v>
      </c>
      <c r="B17" s="42" t="s">
        <v>205</v>
      </c>
      <c r="C17" s="53">
        <v>83</v>
      </c>
      <c r="D17" s="40">
        <v>19.1541</v>
      </c>
      <c r="E17" s="40">
        <v>236.4</v>
      </c>
      <c r="F17" s="40">
        <v>189.46</v>
      </c>
      <c r="G17" s="40">
        <v>234.58</v>
      </c>
      <c r="H17" s="25">
        <f t="shared" si="0"/>
        <v>220.14666666666668</v>
      </c>
    </row>
    <row r="18" spans="1:8" ht="15" customHeight="1" x14ac:dyDescent="0.3">
      <c r="A18" s="7" t="s">
        <v>39</v>
      </c>
      <c r="B18" s="159" t="s">
        <v>51</v>
      </c>
      <c r="C18" s="12">
        <v>84</v>
      </c>
      <c r="D18" s="18">
        <v>20.181666666666665</v>
      </c>
      <c r="E18" s="18">
        <v>262.8</v>
      </c>
      <c r="F18" s="18">
        <v>163.96</v>
      </c>
      <c r="G18" s="18">
        <v>232.56</v>
      </c>
      <c r="H18" s="18">
        <f t="shared" si="0"/>
        <v>219.77333333333331</v>
      </c>
    </row>
    <row r="19" spans="1:8" ht="15" customHeight="1" x14ac:dyDescent="0.3">
      <c r="A19" s="58" t="s">
        <v>166</v>
      </c>
      <c r="B19" s="61" t="s">
        <v>58</v>
      </c>
      <c r="C19" s="59">
        <v>85</v>
      </c>
      <c r="D19" s="60">
        <v>20.0001</v>
      </c>
      <c r="E19" s="83">
        <v>253.6</v>
      </c>
      <c r="F19" s="83">
        <v>191.84</v>
      </c>
      <c r="G19" s="48">
        <v>212.68</v>
      </c>
      <c r="H19" s="18">
        <f t="shared" si="0"/>
        <v>219.37333333333333</v>
      </c>
    </row>
    <row r="20" spans="1:8" ht="15" customHeight="1" x14ac:dyDescent="0.3">
      <c r="A20" s="39" t="s">
        <v>164</v>
      </c>
      <c r="B20" s="42" t="s">
        <v>193</v>
      </c>
      <c r="C20" s="53">
        <v>82</v>
      </c>
      <c r="D20" s="40">
        <v>19.8017</v>
      </c>
      <c r="E20" s="40">
        <v>247</v>
      </c>
      <c r="F20" s="40">
        <v>179.05</v>
      </c>
      <c r="G20" s="40">
        <v>231.73</v>
      </c>
      <c r="H20" s="25">
        <f t="shared" si="0"/>
        <v>219.26</v>
      </c>
    </row>
    <row r="21" spans="1:8" s="27" customFormat="1" ht="15" customHeight="1" x14ac:dyDescent="0.3">
      <c r="A21" s="47" t="s">
        <v>35</v>
      </c>
      <c r="B21" s="74" t="s">
        <v>36</v>
      </c>
      <c r="C21" s="55">
        <v>82</v>
      </c>
      <c r="D21" s="48">
        <v>19.452200000000001</v>
      </c>
      <c r="E21" s="48">
        <v>246.4</v>
      </c>
      <c r="F21" s="48">
        <v>190.74</v>
      </c>
      <c r="G21" s="48">
        <v>219.98</v>
      </c>
      <c r="H21" s="18">
        <f t="shared" si="0"/>
        <v>219.04</v>
      </c>
    </row>
    <row r="22" spans="1:8" ht="15" customHeight="1" x14ac:dyDescent="0.3">
      <c r="A22" s="47" t="s">
        <v>164</v>
      </c>
      <c r="B22" s="74" t="s">
        <v>53</v>
      </c>
      <c r="C22" s="55">
        <v>85</v>
      </c>
      <c r="D22" s="48">
        <v>19.178466666666665</v>
      </c>
      <c r="E22" s="83">
        <v>247.9</v>
      </c>
      <c r="F22" s="83">
        <v>172.97</v>
      </c>
      <c r="G22" s="48">
        <v>233.66</v>
      </c>
      <c r="H22" s="18">
        <f t="shared" si="0"/>
        <v>218.17666666666665</v>
      </c>
    </row>
    <row r="23" spans="1:8" s="27" customFormat="1" ht="15" customHeight="1" x14ac:dyDescent="0.3">
      <c r="A23" s="39" t="s">
        <v>195</v>
      </c>
      <c r="B23" s="42" t="s">
        <v>161</v>
      </c>
      <c r="C23" s="53">
        <v>84</v>
      </c>
      <c r="D23" s="40">
        <v>20.053533333333334</v>
      </c>
      <c r="E23" s="79">
        <v>246</v>
      </c>
      <c r="F23" s="79">
        <v>169.09</v>
      </c>
      <c r="G23" s="44">
        <v>229.13</v>
      </c>
      <c r="H23" s="25">
        <f t="shared" si="0"/>
        <v>214.74</v>
      </c>
    </row>
    <row r="24" spans="1:8" ht="15" customHeight="1" x14ac:dyDescent="0.3">
      <c r="A24" s="6" t="s">
        <v>62</v>
      </c>
      <c r="B24" s="68" t="s">
        <v>201</v>
      </c>
      <c r="C24" s="16">
        <v>83</v>
      </c>
      <c r="D24" s="15">
        <v>19.963333333333335</v>
      </c>
      <c r="E24" s="15">
        <v>238.3</v>
      </c>
      <c r="F24" s="15">
        <v>181.4</v>
      </c>
      <c r="G24" s="15">
        <v>219.19</v>
      </c>
      <c r="H24" s="18">
        <f t="shared" si="0"/>
        <v>212.96333333333337</v>
      </c>
    </row>
    <row r="25" spans="1:8" ht="15" customHeight="1" x14ac:dyDescent="0.3">
      <c r="A25" s="7" t="s">
        <v>165</v>
      </c>
      <c r="B25" s="159" t="s">
        <v>162</v>
      </c>
      <c r="C25" s="12">
        <v>83</v>
      </c>
      <c r="D25" s="18">
        <v>20.028499999999998</v>
      </c>
      <c r="E25" s="18">
        <v>224.9</v>
      </c>
      <c r="F25" s="18">
        <v>199.14</v>
      </c>
      <c r="G25" s="18">
        <v>213.29</v>
      </c>
      <c r="H25" s="18">
        <f t="shared" si="0"/>
        <v>212.4433333333333</v>
      </c>
    </row>
    <row r="26" spans="1:8" ht="15" customHeight="1" x14ac:dyDescent="0.3">
      <c r="A26" s="8" t="s">
        <v>171</v>
      </c>
      <c r="B26" s="23" t="s">
        <v>199</v>
      </c>
      <c r="C26" s="24">
        <v>85</v>
      </c>
      <c r="D26" s="25">
        <v>19.375699999999998</v>
      </c>
      <c r="E26" s="25">
        <v>238</v>
      </c>
      <c r="F26" s="25">
        <v>190.26</v>
      </c>
      <c r="G26" s="25">
        <v>202.73</v>
      </c>
      <c r="H26" s="25">
        <f t="shared" si="0"/>
        <v>210.33</v>
      </c>
    </row>
    <row r="27" spans="1:8" ht="15" customHeight="1" x14ac:dyDescent="0.3">
      <c r="A27" s="47" t="s">
        <v>84</v>
      </c>
      <c r="B27" s="74" t="s">
        <v>194</v>
      </c>
      <c r="C27" s="55">
        <v>81</v>
      </c>
      <c r="D27" s="48">
        <v>19.472066666666667</v>
      </c>
      <c r="E27" s="48">
        <v>233.8</v>
      </c>
      <c r="F27" s="48">
        <v>188.11</v>
      </c>
      <c r="G27" s="48">
        <v>206.81</v>
      </c>
      <c r="H27" s="15">
        <f t="shared" si="0"/>
        <v>209.57333333333335</v>
      </c>
    </row>
    <row r="28" spans="1:8" ht="15" customHeight="1" x14ac:dyDescent="0.3">
      <c r="A28" s="58" t="s">
        <v>30</v>
      </c>
      <c r="B28" s="61" t="s">
        <v>48</v>
      </c>
      <c r="C28" s="59">
        <v>84</v>
      </c>
      <c r="D28" s="60">
        <v>19.809533333333331</v>
      </c>
      <c r="E28" s="83">
        <v>225.8</v>
      </c>
      <c r="F28" s="83">
        <v>181.81</v>
      </c>
      <c r="G28" s="48">
        <v>215.91</v>
      </c>
      <c r="H28" s="18">
        <f t="shared" si="0"/>
        <v>207.84</v>
      </c>
    </row>
    <row r="29" spans="1:8" ht="15" customHeight="1" x14ac:dyDescent="0.3">
      <c r="A29" s="58" t="s">
        <v>73</v>
      </c>
      <c r="B29" s="61" t="s">
        <v>207</v>
      </c>
      <c r="C29" s="59" t="s">
        <v>208</v>
      </c>
      <c r="D29" s="60">
        <v>19.304866666666669</v>
      </c>
      <c r="E29" s="83">
        <v>221.6</v>
      </c>
      <c r="F29" s="83">
        <v>171.96</v>
      </c>
      <c r="G29" s="48">
        <v>228.43</v>
      </c>
      <c r="H29" s="18">
        <f t="shared" si="0"/>
        <v>207.33</v>
      </c>
    </row>
    <row r="30" spans="1:8" ht="15" customHeight="1" x14ac:dyDescent="0.3">
      <c r="A30" s="39" t="s">
        <v>32</v>
      </c>
      <c r="B30" s="42" t="s">
        <v>191</v>
      </c>
      <c r="C30" s="53">
        <v>81</v>
      </c>
      <c r="D30" s="40">
        <v>19.616933333333332</v>
      </c>
      <c r="E30" s="40">
        <v>228.8</v>
      </c>
      <c r="F30" s="40">
        <v>173.57</v>
      </c>
      <c r="G30" s="40">
        <v>217.54</v>
      </c>
      <c r="H30" s="25">
        <f t="shared" si="0"/>
        <v>206.63666666666666</v>
      </c>
    </row>
    <row r="31" spans="1:8" ht="15" customHeight="1" x14ac:dyDescent="0.3">
      <c r="A31" s="58" t="s">
        <v>39</v>
      </c>
      <c r="B31" s="61" t="s">
        <v>40</v>
      </c>
      <c r="C31" s="59">
        <v>82</v>
      </c>
      <c r="D31" s="60">
        <v>19.209833333333332</v>
      </c>
      <c r="E31" s="83">
        <v>229.6</v>
      </c>
      <c r="F31" s="83">
        <v>182.87</v>
      </c>
      <c r="G31" s="48">
        <v>206.62</v>
      </c>
      <c r="H31" s="18">
        <f t="shared" si="0"/>
        <v>206.36333333333334</v>
      </c>
    </row>
    <row r="32" spans="1:8" ht="15" customHeight="1" x14ac:dyDescent="0.3">
      <c r="A32" s="47" t="s">
        <v>32</v>
      </c>
      <c r="B32" s="74" t="s">
        <v>33</v>
      </c>
      <c r="C32" s="55">
        <v>82</v>
      </c>
      <c r="D32" s="48">
        <v>19.241333333333333</v>
      </c>
      <c r="E32" s="48">
        <v>233.4</v>
      </c>
      <c r="F32" s="48">
        <v>190.65</v>
      </c>
      <c r="G32" s="48">
        <v>194.7</v>
      </c>
      <c r="H32" s="18">
        <f t="shared" si="0"/>
        <v>206.25</v>
      </c>
    </row>
    <row r="33" spans="1:8" s="27" customFormat="1" ht="15" customHeight="1" x14ac:dyDescent="0.3">
      <c r="A33" s="39" t="s">
        <v>39</v>
      </c>
      <c r="B33" s="42" t="s">
        <v>206</v>
      </c>
      <c r="C33" s="53">
        <v>85</v>
      </c>
      <c r="D33" s="40">
        <v>19.967200000000002</v>
      </c>
      <c r="E33" s="79">
        <v>238.3</v>
      </c>
      <c r="F33" s="79">
        <v>171.6</v>
      </c>
      <c r="G33" s="44">
        <v>208.18</v>
      </c>
      <c r="H33" s="25">
        <f t="shared" si="0"/>
        <v>206.02666666666664</v>
      </c>
    </row>
    <row r="34" spans="1:8" s="27" customFormat="1" ht="15" customHeight="1" x14ac:dyDescent="0.3">
      <c r="A34" s="58" t="s">
        <v>171</v>
      </c>
      <c r="B34" s="61" t="s">
        <v>197</v>
      </c>
      <c r="C34" s="59">
        <v>81</v>
      </c>
      <c r="D34" s="60">
        <v>19.621566666666666</v>
      </c>
      <c r="E34" s="83">
        <v>237.3</v>
      </c>
      <c r="F34" s="83">
        <v>172.91</v>
      </c>
      <c r="G34" s="48">
        <v>203.17</v>
      </c>
      <c r="H34" s="18">
        <f t="shared" si="0"/>
        <v>204.46</v>
      </c>
    </row>
    <row r="35" spans="1:8" ht="15" customHeight="1" x14ac:dyDescent="0.3">
      <c r="A35" s="58" t="s">
        <v>62</v>
      </c>
      <c r="B35" s="61" t="s">
        <v>203</v>
      </c>
      <c r="C35" s="59">
        <v>82</v>
      </c>
      <c r="D35" s="60">
        <v>19.764599999999998</v>
      </c>
      <c r="E35" s="60">
        <v>222.5</v>
      </c>
      <c r="F35" s="60">
        <v>176.31</v>
      </c>
      <c r="G35" s="60">
        <v>214.03</v>
      </c>
      <c r="H35" s="18">
        <f t="shared" si="0"/>
        <v>204.28</v>
      </c>
    </row>
    <row r="36" spans="1:8" ht="15" customHeight="1" x14ac:dyDescent="0.3">
      <c r="A36" s="9" t="s">
        <v>166</v>
      </c>
      <c r="B36" s="69" t="s">
        <v>47</v>
      </c>
      <c r="C36" s="57">
        <v>83</v>
      </c>
      <c r="D36" s="5">
        <v>19.670833333333334</v>
      </c>
      <c r="E36" s="5">
        <v>211.2</v>
      </c>
      <c r="F36" s="5">
        <v>177.71</v>
      </c>
      <c r="G36" s="5">
        <v>219.39</v>
      </c>
      <c r="H36" s="25">
        <f t="shared" si="0"/>
        <v>202.76666666666665</v>
      </c>
    </row>
    <row r="37" spans="1:8" s="27" customFormat="1" ht="15" customHeight="1" x14ac:dyDescent="0.3">
      <c r="A37" s="58" t="s">
        <v>28</v>
      </c>
      <c r="B37" s="61" t="s">
        <v>192</v>
      </c>
      <c r="C37" s="59">
        <v>81</v>
      </c>
      <c r="D37" s="60">
        <v>18.841799999999999</v>
      </c>
      <c r="E37" s="60">
        <v>218.9</v>
      </c>
      <c r="F37" s="60">
        <v>171.91</v>
      </c>
      <c r="G37" s="60">
        <v>202.62</v>
      </c>
      <c r="H37" s="18">
        <f t="shared" si="0"/>
        <v>197.81000000000003</v>
      </c>
    </row>
    <row r="38" spans="1:8" ht="15" customHeight="1" x14ac:dyDescent="0.3">
      <c r="A38" s="47" t="s">
        <v>30</v>
      </c>
      <c r="B38" s="74" t="s">
        <v>31</v>
      </c>
      <c r="C38" s="55">
        <v>82</v>
      </c>
      <c r="D38" s="48">
        <v>19.157700000000002</v>
      </c>
      <c r="E38" s="48">
        <v>231.6</v>
      </c>
      <c r="F38" s="48">
        <v>163.71</v>
      </c>
      <c r="G38" s="48">
        <v>188.32</v>
      </c>
      <c r="H38" s="18">
        <f t="shared" si="0"/>
        <v>194.54333333333332</v>
      </c>
    </row>
    <row r="39" spans="1:8" s="27" customFormat="1" ht="15" customHeight="1" x14ac:dyDescent="0.3">
      <c r="A39" s="8" t="s">
        <v>30</v>
      </c>
      <c r="B39" s="23" t="s">
        <v>190</v>
      </c>
      <c r="C39" s="24">
        <v>81</v>
      </c>
      <c r="D39" s="25">
        <v>19.659833333333335</v>
      </c>
      <c r="E39" s="25">
        <v>220.6</v>
      </c>
      <c r="F39" s="25">
        <v>175.37</v>
      </c>
      <c r="G39" s="25">
        <v>173.14</v>
      </c>
      <c r="H39" s="25">
        <f t="shared" si="0"/>
        <v>189.70333333333335</v>
      </c>
    </row>
    <row r="40" spans="1:8" s="27" customFormat="1" ht="15" customHeight="1" x14ac:dyDescent="0.3">
      <c r="A40" s="13" t="s">
        <v>62</v>
      </c>
      <c r="B40" s="19" t="s">
        <v>202</v>
      </c>
      <c r="C40" s="173">
        <v>83</v>
      </c>
      <c r="D40" s="14">
        <v>19.291266666666669</v>
      </c>
      <c r="E40" s="14">
        <v>207</v>
      </c>
      <c r="F40" s="14">
        <v>162.96</v>
      </c>
      <c r="G40" s="14">
        <v>192.93</v>
      </c>
      <c r="H40" s="14">
        <f t="shared" si="0"/>
        <v>187.63000000000002</v>
      </c>
    </row>
    <row r="41" spans="1:8" s="27" customFormat="1" ht="15" customHeight="1" x14ac:dyDescent="0.3">
      <c r="A41" s="7" t="s">
        <v>8</v>
      </c>
      <c r="B41" s="159"/>
      <c r="C41" s="12"/>
      <c r="D41" s="18">
        <f>AVERAGE(D6:D40)</f>
        <v>19.723896190476189</v>
      </c>
      <c r="E41" s="18">
        <f>AVERAGE(E6:E40)</f>
        <v>237.7028571428572</v>
      </c>
      <c r="F41" s="18">
        <f>AVERAGE(F6:F40)</f>
        <v>185.39142857142858</v>
      </c>
      <c r="G41" s="18">
        <f>AVERAGE(G6:G40)</f>
        <v>221.57285714285712</v>
      </c>
      <c r="H41" s="18">
        <f>AVERAGE(H6:H40)</f>
        <v>214.8890476190476</v>
      </c>
    </row>
    <row r="42" spans="1:8" s="27" customFormat="1" ht="15" customHeight="1" x14ac:dyDescent="0.3">
      <c r="A42" s="47" t="s">
        <v>11</v>
      </c>
      <c r="B42" s="74"/>
      <c r="C42" s="55"/>
      <c r="D42" s="15">
        <v>3.4</v>
      </c>
      <c r="E42" s="15">
        <v>4.7</v>
      </c>
      <c r="F42" s="15">
        <v>11.8</v>
      </c>
      <c r="G42" s="15">
        <v>9.8000000000000007</v>
      </c>
      <c r="H42" s="48">
        <v>7.7</v>
      </c>
    </row>
    <row r="43" spans="1:8" s="27" customFormat="1" ht="15" customHeight="1" x14ac:dyDescent="0.3">
      <c r="A43" s="47" t="s">
        <v>23</v>
      </c>
      <c r="B43" s="74"/>
      <c r="C43" s="55"/>
      <c r="D43" s="15">
        <v>1</v>
      </c>
      <c r="E43" s="15">
        <v>16.399999999999999</v>
      </c>
      <c r="F43" s="15">
        <v>35.700000000000003</v>
      </c>
      <c r="G43" s="15">
        <v>28.8</v>
      </c>
      <c r="H43" s="48">
        <v>26</v>
      </c>
    </row>
    <row r="44" spans="1:8" s="27" customFormat="1" ht="15" customHeight="1" x14ac:dyDescent="0.3">
      <c r="A44" s="158" t="s">
        <v>14</v>
      </c>
      <c r="B44" s="80"/>
      <c r="C44" s="81"/>
      <c r="D44" s="46">
        <v>0.8</v>
      </c>
      <c r="E44" s="46">
        <v>13.8</v>
      </c>
      <c r="F44" s="46">
        <v>30</v>
      </c>
      <c r="G44" s="46">
        <v>24.2</v>
      </c>
      <c r="H44" s="82">
        <v>21.8</v>
      </c>
    </row>
    <row r="45" spans="1:8" ht="15" customHeight="1" x14ac:dyDescent="0.3">
      <c r="A45" s="7" t="s">
        <v>12</v>
      </c>
      <c r="D45" s="110"/>
      <c r="E45" s="110"/>
      <c r="F45" s="110"/>
      <c r="G45" s="110"/>
      <c r="H45" s="110"/>
    </row>
    <row r="46" spans="1:8" ht="15" customHeight="1" x14ac:dyDescent="0.3">
      <c r="A46" s="7" t="s">
        <v>18</v>
      </c>
      <c r="D46" s="110"/>
      <c r="E46" s="110"/>
      <c r="F46" s="110"/>
      <c r="G46" s="110"/>
      <c r="H46" s="110"/>
    </row>
    <row r="47" spans="1:8" ht="15" x14ac:dyDescent="0.3">
      <c r="A47" s="91" t="s">
        <v>25</v>
      </c>
      <c r="D47" s="110"/>
      <c r="E47" s="110"/>
      <c r="F47" s="110"/>
      <c r="G47" s="110"/>
      <c r="H47" s="110"/>
    </row>
    <row r="48" spans="1:8" x14ac:dyDescent="0.3">
      <c r="A48" s="91" t="s">
        <v>26</v>
      </c>
      <c r="D48" s="110"/>
      <c r="E48" s="110"/>
      <c r="F48" s="110"/>
      <c r="G48" s="110"/>
      <c r="H48" s="110"/>
    </row>
  </sheetData>
  <sortState ref="A6:H40">
    <sortCondition descending="1" ref="H6:H40"/>
  </sortState>
  <mergeCells count="4">
    <mergeCell ref="A1:H1"/>
    <mergeCell ref="A2:H2"/>
    <mergeCell ref="E3:H3"/>
    <mergeCell ref="E5:H5"/>
  </mergeCells>
  <pageMargins left="0.5" right="0.5" top="0.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J23" sqref="J23"/>
    </sheetView>
  </sheetViews>
  <sheetFormatPr defaultRowHeight="14.4" x14ac:dyDescent="0.3"/>
  <cols>
    <col min="1" max="1" width="21" style="62" customWidth="1"/>
    <col min="2" max="2" width="19.33203125" style="62" customWidth="1"/>
    <col min="3" max="3" width="9.109375" style="63"/>
    <col min="4" max="4" width="12.5546875" style="62" customWidth="1"/>
    <col min="5" max="5" width="10.6640625" style="62" customWidth="1"/>
    <col min="6" max="6" width="12.109375" style="62" customWidth="1"/>
  </cols>
  <sheetData>
    <row r="1" spans="1:6" x14ac:dyDescent="0.3">
      <c r="A1" s="263" t="s">
        <v>241</v>
      </c>
      <c r="B1" s="264"/>
      <c r="C1" s="264"/>
      <c r="D1" s="264"/>
      <c r="E1" s="264"/>
      <c r="F1" s="265"/>
    </row>
    <row r="2" spans="1:6" ht="15" customHeight="1" x14ac:dyDescent="0.3">
      <c r="A2" s="243" t="s">
        <v>245</v>
      </c>
      <c r="B2" s="244"/>
      <c r="C2" s="245"/>
      <c r="D2" s="245"/>
      <c r="E2" s="245"/>
      <c r="F2" s="246"/>
    </row>
    <row r="3" spans="1:6" ht="19.5" customHeight="1" x14ac:dyDescent="0.3">
      <c r="A3" s="180"/>
      <c r="B3" s="180"/>
      <c r="C3" s="181"/>
      <c r="D3" s="182" t="s">
        <v>3</v>
      </c>
      <c r="E3" s="179" t="s">
        <v>4</v>
      </c>
      <c r="F3" s="183" t="s">
        <v>9</v>
      </c>
    </row>
    <row r="4" spans="1:6" ht="15.75" customHeight="1" x14ac:dyDescent="0.3">
      <c r="A4" s="184" t="s">
        <v>10</v>
      </c>
      <c r="B4" s="184" t="s">
        <v>220</v>
      </c>
      <c r="C4" s="185" t="s">
        <v>219</v>
      </c>
      <c r="D4" s="183" t="s">
        <v>1</v>
      </c>
      <c r="E4" s="75" t="s">
        <v>2</v>
      </c>
      <c r="F4" s="183" t="s">
        <v>218</v>
      </c>
    </row>
    <row r="5" spans="1:6" x14ac:dyDescent="0.3">
      <c r="A5" s="37"/>
      <c r="B5" s="37"/>
      <c r="C5" s="52"/>
      <c r="D5" s="38" t="s">
        <v>5</v>
      </c>
      <c r="E5" s="63" t="s">
        <v>6</v>
      </c>
      <c r="F5" s="172" t="s">
        <v>7</v>
      </c>
    </row>
    <row r="6" spans="1:6" x14ac:dyDescent="0.3">
      <c r="A6" s="31" t="s">
        <v>227</v>
      </c>
      <c r="B6" s="31" t="s">
        <v>234</v>
      </c>
      <c r="C6" s="179">
        <v>80</v>
      </c>
      <c r="D6" s="87">
        <v>17.489599999999999</v>
      </c>
      <c r="E6" s="87">
        <v>59.599699999999999</v>
      </c>
      <c r="F6" s="87">
        <v>237.45</v>
      </c>
    </row>
    <row r="7" spans="1:6" x14ac:dyDescent="0.3">
      <c r="A7" s="62" t="s">
        <v>79</v>
      </c>
      <c r="B7" s="62" t="s">
        <v>176</v>
      </c>
      <c r="C7" s="63">
        <v>79</v>
      </c>
      <c r="D7" s="20">
        <v>17.854600000000001</v>
      </c>
      <c r="E7" s="20">
        <v>57.583500000000001</v>
      </c>
      <c r="F7" s="20">
        <v>233.76</v>
      </c>
    </row>
    <row r="8" spans="1:6" x14ac:dyDescent="0.3">
      <c r="A8" s="8" t="s">
        <v>30</v>
      </c>
      <c r="B8" s="8" t="s">
        <v>168</v>
      </c>
      <c r="C8" s="24">
        <v>79</v>
      </c>
      <c r="D8" s="25">
        <v>17.600899999999999</v>
      </c>
      <c r="E8" s="25">
        <v>58.704999999999998</v>
      </c>
      <c r="F8" s="25">
        <v>232.88</v>
      </c>
    </row>
    <row r="9" spans="1:6" x14ac:dyDescent="0.3">
      <c r="A9" s="62" t="s">
        <v>226</v>
      </c>
      <c r="B9" s="62" t="s">
        <v>169</v>
      </c>
      <c r="C9" s="63">
        <v>79</v>
      </c>
      <c r="D9" s="20">
        <v>17.521899999999999</v>
      </c>
      <c r="E9" s="20">
        <v>59.778300000000002</v>
      </c>
      <c r="F9" s="20">
        <v>230.76</v>
      </c>
    </row>
    <row r="10" spans="1:6" x14ac:dyDescent="0.3">
      <c r="A10" s="62" t="s">
        <v>39</v>
      </c>
      <c r="B10" s="62" t="s">
        <v>185</v>
      </c>
      <c r="C10" s="63">
        <v>79</v>
      </c>
      <c r="D10" s="20">
        <v>17.3001</v>
      </c>
      <c r="E10" s="20">
        <v>59.408200000000001</v>
      </c>
      <c r="F10" s="20">
        <v>229.11</v>
      </c>
    </row>
    <row r="11" spans="1:6" x14ac:dyDescent="0.3">
      <c r="A11" s="8" t="s">
        <v>171</v>
      </c>
      <c r="B11" s="8" t="s">
        <v>172</v>
      </c>
      <c r="C11" s="24">
        <v>78</v>
      </c>
      <c r="D11" s="25">
        <v>18.190799999999999</v>
      </c>
      <c r="E11" s="25">
        <v>58.668799999999997</v>
      </c>
      <c r="F11" s="25">
        <v>228.09</v>
      </c>
    </row>
    <row r="12" spans="1:6" x14ac:dyDescent="0.3">
      <c r="A12" s="62" t="s">
        <v>73</v>
      </c>
      <c r="B12" s="62" t="s">
        <v>188</v>
      </c>
      <c r="C12" s="63" t="s">
        <v>189</v>
      </c>
      <c r="D12" s="20">
        <v>16.538399999999999</v>
      </c>
      <c r="E12" s="20">
        <v>61.071399999999997</v>
      </c>
      <c r="F12" s="20">
        <v>223.26</v>
      </c>
    </row>
    <row r="13" spans="1:6" x14ac:dyDescent="0.3">
      <c r="A13" s="62" t="s">
        <v>178</v>
      </c>
      <c r="B13" s="62" t="s">
        <v>180</v>
      </c>
      <c r="C13" s="63">
        <v>80</v>
      </c>
      <c r="D13" s="20">
        <v>17.508199999999999</v>
      </c>
      <c r="E13" s="20">
        <v>57.5809</v>
      </c>
      <c r="F13" s="20">
        <v>222.99</v>
      </c>
    </row>
    <row r="14" spans="1:6" x14ac:dyDescent="0.3">
      <c r="A14" s="8" t="s">
        <v>226</v>
      </c>
      <c r="B14" s="8" t="s">
        <v>170</v>
      </c>
      <c r="C14" s="24">
        <v>80</v>
      </c>
      <c r="D14" s="25">
        <v>18.942</v>
      </c>
      <c r="E14" s="25">
        <v>57.552500000000002</v>
      </c>
      <c r="F14" s="25">
        <v>222.58</v>
      </c>
    </row>
    <row r="15" spans="1:6" x14ac:dyDescent="0.3">
      <c r="A15" s="62" t="s">
        <v>39</v>
      </c>
      <c r="B15" s="62" t="s">
        <v>184</v>
      </c>
      <c r="C15" s="63">
        <v>77</v>
      </c>
      <c r="D15" s="20">
        <v>17.074999999999999</v>
      </c>
      <c r="E15" s="20">
        <v>60.217599999999997</v>
      </c>
      <c r="F15" s="20">
        <v>221.86</v>
      </c>
    </row>
    <row r="16" spans="1:6" x14ac:dyDescent="0.3">
      <c r="A16" s="62" t="s">
        <v>79</v>
      </c>
      <c r="B16" s="62" t="s">
        <v>175</v>
      </c>
      <c r="C16" s="63">
        <v>80</v>
      </c>
      <c r="D16" s="20">
        <v>18.1572</v>
      </c>
      <c r="E16" s="20">
        <v>56.398099999999999</v>
      </c>
      <c r="F16" s="20">
        <v>221.76</v>
      </c>
    </row>
    <row r="17" spans="1:6" x14ac:dyDescent="0.3">
      <c r="A17" s="8" t="s">
        <v>37</v>
      </c>
      <c r="B17" s="8" t="s">
        <v>183</v>
      </c>
      <c r="C17" s="24">
        <v>76</v>
      </c>
      <c r="D17" s="25">
        <v>18.111699999999999</v>
      </c>
      <c r="E17" s="25">
        <v>58.365400000000001</v>
      </c>
      <c r="F17" s="25">
        <v>219.43</v>
      </c>
    </row>
    <row r="18" spans="1:6" x14ac:dyDescent="0.3">
      <c r="A18" s="62" t="s">
        <v>39</v>
      </c>
      <c r="B18" s="62" t="s">
        <v>186</v>
      </c>
      <c r="C18" s="63">
        <v>80</v>
      </c>
      <c r="D18" s="20">
        <v>17.457000000000001</v>
      </c>
      <c r="E18" s="20">
        <v>59.271500000000003</v>
      </c>
      <c r="F18" s="20">
        <v>219.36</v>
      </c>
    </row>
    <row r="19" spans="1:6" x14ac:dyDescent="0.3">
      <c r="A19" s="62" t="s">
        <v>45</v>
      </c>
      <c r="B19" s="62" t="s">
        <v>181</v>
      </c>
      <c r="C19" s="63">
        <v>78</v>
      </c>
      <c r="D19" s="20">
        <v>17.8599</v>
      </c>
      <c r="E19" s="20">
        <v>58.577599999999997</v>
      </c>
      <c r="F19" s="20">
        <v>214.87</v>
      </c>
    </row>
    <row r="20" spans="1:6" x14ac:dyDescent="0.3">
      <c r="A20" s="8" t="s">
        <v>227</v>
      </c>
      <c r="B20" s="8" t="s">
        <v>187</v>
      </c>
      <c r="C20" s="24">
        <v>78</v>
      </c>
      <c r="D20" s="25">
        <v>17.385300000000001</v>
      </c>
      <c r="E20" s="25">
        <v>58.793999999999997</v>
      </c>
      <c r="F20" s="25">
        <v>214.64</v>
      </c>
    </row>
    <row r="21" spans="1:6" x14ac:dyDescent="0.3">
      <c r="A21" s="62" t="s">
        <v>171</v>
      </c>
      <c r="B21" s="62" t="s">
        <v>173</v>
      </c>
      <c r="C21" s="63">
        <v>78</v>
      </c>
      <c r="D21" s="20">
        <v>18.305199999999999</v>
      </c>
      <c r="E21" s="20">
        <v>59.700699999999998</v>
      </c>
      <c r="F21" s="20">
        <v>214.48</v>
      </c>
    </row>
    <row r="22" spans="1:6" x14ac:dyDescent="0.3">
      <c r="A22" s="62" t="s">
        <v>79</v>
      </c>
      <c r="B22" s="62" t="s">
        <v>177</v>
      </c>
      <c r="C22" s="63">
        <v>75</v>
      </c>
      <c r="D22" s="20">
        <v>17.424900000000001</v>
      </c>
      <c r="E22" s="20">
        <v>57.367699999999999</v>
      </c>
      <c r="F22" s="20">
        <v>211.54</v>
      </c>
    </row>
    <row r="23" spans="1:6" x14ac:dyDescent="0.3">
      <c r="A23" s="8" t="s">
        <v>30</v>
      </c>
      <c r="B23" s="8" t="s">
        <v>167</v>
      </c>
      <c r="C23" s="24">
        <v>76</v>
      </c>
      <c r="D23" s="25">
        <v>17.4297</v>
      </c>
      <c r="E23" s="25">
        <v>57.452100000000002</v>
      </c>
      <c r="F23" s="25">
        <v>209.41</v>
      </c>
    </row>
    <row r="24" spans="1:6" x14ac:dyDescent="0.3">
      <c r="A24" s="62" t="s">
        <v>35</v>
      </c>
      <c r="B24" s="62" t="s">
        <v>174</v>
      </c>
      <c r="C24" s="63">
        <v>80</v>
      </c>
      <c r="D24" s="20">
        <v>17.9133</v>
      </c>
      <c r="E24" s="20">
        <v>59.453400000000002</v>
      </c>
      <c r="F24" s="20">
        <v>204.88</v>
      </c>
    </row>
    <row r="25" spans="1:6" x14ac:dyDescent="0.3">
      <c r="A25" s="62" t="s">
        <v>178</v>
      </c>
      <c r="B25" s="62" t="s">
        <v>179</v>
      </c>
      <c r="C25" s="63">
        <v>78</v>
      </c>
      <c r="D25" s="20">
        <v>18.421800000000001</v>
      </c>
      <c r="E25" s="20">
        <v>59.989699999999999</v>
      </c>
      <c r="F25" s="20">
        <v>202.56</v>
      </c>
    </row>
    <row r="26" spans="1:6" x14ac:dyDescent="0.3">
      <c r="A26" s="201" t="s">
        <v>45</v>
      </c>
      <c r="B26" s="201" t="s">
        <v>182</v>
      </c>
      <c r="C26" s="155">
        <v>80</v>
      </c>
      <c r="D26" s="84">
        <v>17.636600000000001</v>
      </c>
      <c r="E26" s="84">
        <v>59.301900000000003</v>
      </c>
      <c r="F26" s="84">
        <v>198.44</v>
      </c>
    </row>
    <row r="27" spans="1:6" x14ac:dyDescent="0.3">
      <c r="A27" s="7" t="s">
        <v>8</v>
      </c>
      <c r="D27" s="20">
        <f>AVERAGE(D6:D26)</f>
        <v>17.720195238095236</v>
      </c>
      <c r="E27" s="20">
        <f>AVERAGE(E6:E26)</f>
        <v>58.801809523809524</v>
      </c>
      <c r="F27" s="20">
        <f>AVERAGE(F6:F26)</f>
        <v>219.71952380952379</v>
      </c>
    </row>
    <row r="28" spans="1:6" x14ac:dyDescent="0.3">
      <c r="A28" s="47" t="s">
        <v>11</v>
      </c>
      <c r="D28" s="20">
        <v>2.2000000000000002</v>
      </c>
      <c r="E28" s="20">
        <v>1</v>
      </c>
      <c r="F28" s="20">
        <v>4.7</v>
      </c>
    </row>
    <row r="29" spans="1:6" x14ac:dyDescent="0.3">
      <c r="A29" s="47" t="s">
        <v>23</v>
      </c>
      <c r="D29" s="20">
        <v>0.6</v>
      </c>
      <c r="E29" s="20">
        <v>0.8</v>
      </c>
      <c r="F29" s="20">
        <v>16.399999999999999</v>
      </c>
    </row>
    <row r="30" spans="1:6" x14ac:dyDescent="0.3">
      <c r="A30" s="174" t="s">
        <v>14</v>
      </c>
      <c r="B30" s="3"/>
      <c r="C30" s="64"/>
      <c r="D30" s="4">
        <v>0.5</v>
      </c>
      <c r="E30" s="4">
        <v>0.7</v>
      </c>
      <c r="F30" s="4">
        <v>13.8</v>
      </c>
    </row>
    <row r="31" spans="1:6" ht="15" x14ac:dyDescent="0.3">
      <c r="A31" s="62" t="s">
        <v>221</v>
      </c>
      <c r="D31" s="20"/>
      <c r="E31" s="20"/>
      <c r="F31" s="20"/>
    </row>
  </sheetData>
  <sortState ref="A6:F26">
    <sortCondition descending="1" ref="F6:F26"/>
  </sortState>
  <mergeCells count="2">
    <mergeCell ref="A1:F1"/>
    <mergeCell ref="A2:F2"/>
  </mergeCells>
  <pageMargins left="0.7" right="0.7" top="0.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9" workbookViewId="0">
      <selection activeCell="K41" sqref="K41"/>
    </sheetView>
  </sheetViews>
  <sheetFormatPr defaultRowHeight="14.4" x14ac:dyDescent="0.3"/>
  <cols>
    <col min="1" max="1" width="21" style="62" customWidth="1"/>
    <col min="2" max="2" width="18" style="62" customWidth="1"/>
    <col min="3" max="3" width="9.109375" style="63"/>
    <col min="4" max="4" width="12.5546875" style="20" customWidth="1"/>
    <col min="5" max="6" width="10.6640625" style="20" customWidth="1"/>
  </cols>
  <sheetData>
    <row r="1" spans="1:6" ht="12.9" customHeight="1" x14ac:dyDescent="0.3">
      <c r="A1" s="263" t="s">
        <v>242</v>
      </c>
      <c r="B1" s="264"/>
      <c r="C1" s="264"/>
      <c r="D1" s="264"/>
      <c r="E1" s="264"/>
      <c r="F1" s="265"/>
    </row>
    <row r="2" spans="1:6" ht="12.9" customHeight="1" x14ac:dyDescent="0.3">
      <c r="A2" s="243" t="s">
        <v>245</v>
      </c>
      <c r="B2" s="244"/>
      <c r="C2" s="245"/>
      <c r="D2" s="245"/>
      <c r="E2" s="245"/>
      <c r="F2" s="246"/>
    </row>
    <row r="3" spans="1:6" ht="12.9" customHeight="1" x14ac:dyDescent="0.3">
      <c r="A3" s="180"/>
      <c r="B3" s="180"/>
      <c r="C3" s="181"/>
      <c r="D3" s="182" t="s">
        <v>3</v>
      </c>
      <c r="E3" s="87" t="s">
        <v>4</v>
      </c>
      <c r="F3" s="183" t="s">
        <v>9</v>
      </c>
    </row>
    <row r="4" spans="1:6" ht="12.9" customHeight="1" x14ac:dyDescent="0.3">
      <c r="A4" s="184" t="s">
        <v>10</v>
      </c>
      <c r="B4" s="184" t="s">
        <v>220</v>
      </c>
      <c r="C4" s="185" t="s">
        <v>219</v>
      </c>
      <c r="D4" s="183" t="s">
        <v>1</v>
      </c>
      <c r="E4" s="194" t="s">
        <v>2</v>
      </c>
      <c r="F4" s="183" t="s">
        <v>218</v>
      </c>
    </row>
    <row r="5" spans="1:6" ht="12.9" customHeight="1" x14ac:dyDescent="0.3">
      <c r="A5" s="37"/>
      <c r="B5" s="37"/>
      <c r="C5" s="52"/>
      <c r="D5" s="38" t="s">
        <v>5</v>
      </c>
      <c r="E5" s="20" t="s">
        <v>6</v>
      </c>
      <c r="F5" s="172" t="s">
        <v>7</v>
      </c>
    </row>
    <row r="6" spans="1:6" ht="12.9" customHeight="1" x14ac:dyDescent="0.3">
      <c r="A6" s="62" t="s">
        <v>39</v>
      </c>
      <c r="B6" s="62" t="s">
        <v>51</v>
      </c>
      <c r="C6" s="63">
        <v>84</v>
      </c>
      <c r="D6" s="20">
        <v>18.532699999999998</v>
      </c>
      <c r="E6" s="20">
        <v>57.257599999999996</v>
      </c>
      <c r="F6" s="20">
        <v>262.83999999999997</v>
      </c>
    </row>
    <row r="7" spans="1:6" ht="12.9" customHeight="1" x14ac:dyDescent="0.3">
      <c r="A7" s="62" t="s">
        <v>171</v>
      </c>
      <c r="B7" s="62" t="s">
        <v>198</v>
      </c>
      <c r="C7" s="63">
        <v>85</v>
      </c>
      <c r="D7" s="20">
        <v>18.947900000000001</v>
      </c>
      <c r="E7" s="20">
        <v>57.531199999999998</v>
      </c>
      <c r="F7" s="20">
        <v>257.25</v>
      </c>
    </row>
    <row r="8" spans="1:6" ht="12.9" customHeight="1" x14ac:dyDescent="0.3">
      <c r="A8" s="8" t="s">
        <v>232</v>
      </c>
      <c r="B8" s="8" t="s">
        <v>54</v>
      </c>
      <c r="C8" s="24">
        <v>85</v>
      </c>
      <c r="D8" s="25">
        <v>18.8447</v>
      </c>
      <c r="E8" s="25">
        <v>57.971400000000003</v>
      </c>
      <c r="F8" s="25">
        <v>256.76</v>
      </c>
    </row>
    <row r="9" spans="1:6" ht="12.9" customHeight="1" x14ac:dyDescent="0.3">
      <c r="A9" s="62" t="s">
        <v>35</v>
      </c>
      <c r="B9" s="62" t="s">
        <v>44</v>
      </c>
      <c r="C9" s="63">
        <v>83</v>
      </c>
      <c r="D9" s="20">
        <v>18.895199999999999</v>
      </c>
      <c r="E9" s="20">
        <v>56.930799999999998</v>
      </c>
      <c r="F9" s="20">
        <v>255.18</v>
      </c>
    </row>
    <row r="10" spans="1:6" ht="12.9" customHeight="1" x14ac:dyDescent="0.3">
      <c r="A10" s="62" t="s">
        <v>227</v>
      </c>
      <c r="B10" s="62" t="s">
        <v>58</v>
      </c>
      <c r="C10" s="63">
        <v>85</v>
      </c>
      <c r="D10" s="20">
        <v>19.042000000000002</v>
      </c>
      <c r="E10" s="20">
        <v>57.504600000000003</v>
      </c>
      <c r="F10" s="20">
        <v>253.63</v>
      </c>
    </row>
    <row r="11" spans="1:6" ht="12.9" customHeight="1" x14ac:dyDescent="0.3">
      <c r="A11" s="8" t="s">
        <v>227</v>
      </c>
      <c r="B11" s="8" t="s">
        <v>59</v>
      </c>
      <c r="C11" s="24">
        <v>85</v>
      </c>
      <c r="D11" s="25">
        <v>18.2498</v>
      </c>
      <c r="E11" s="25">
        <v>58.027200000000001</v>
      </c>
      <c r="F11" s="25">
        <v>249.71</v>
      </c>
    </row>
    <row r="12" spans="1:6" ht="12.9" customHeight="1" x14ac:dyDescent="0.3">
      <c r="A12" s="29" t="s">
        <v>195</v>
      </c>
      <c r="B12" s="29" t="s">
        <v>223</v>
      </c>
      <c r="C12" s="30">
        <v>85</v>
      </c>
      <c r="D12" s="88">
        <v>19.649000000000001</v>
      </c>
      <c r="E12" s="88">
        <v>57.674500000000002</v>
      </c>
      <c r="F12" s="88">
        <v>248.83</v>
      </c>
    </row>
    <row r="13" spans="1:6" ht="12.9" customHeight="1" x14ac:dyDescent="0.3">
      <c r="A13" s="62" t="s">
        <v>231</v>
      </c>
      <c r="B13" s="62" t="s">
        <v>53</v>
      </c>
      <c r="C13" s="63">
        <v>85</v>
      </c>
      <c r="D13" s="20">
        <v>17.769600000000001</v>
      </c>
      <c r="E13" s="20">
        <v>58.4694</v>
      </c>
      <c r="F13" s="20">
        <v>247.94</v>
      </c>
    </row>
    <row r="14" spans="1:6" ht="12.9" customHeight="1" x14ac:dyDescent="0.3">
      <c r="A14" s="8" t="s">
        <v>231</v>
      </c>
      <c r="B14" s="8" t="s">
        <v>193</v>
      </c>
      <c r="C14" s="24">
        <v>82</v>
      </c>
      <c r="D14" s="25">
        <v>18.496700000000001</v>
      </c>
      <c r="E14" s="25">
        <v>58.480899999999998</v>
      </c>
      <c r="F14" s="25">
        <v>246.98</v>
      </c>
    </row>
    <row r="15" spans="1:6" ht="12.9" customHeight="1" x14ac:dyDescent="0.3">
      <c r="A15" s="62" t="s">
        <v>62</v>
      </c>
      <c r="B15" s="62" t="s">
        <v>204</v>
      </c>
      <c r="C15" s="63">
        <v>85</v>
      </c>
      <c r="D15" s="20">
        <v>18.581199999999999</v>
      </c>
      <c r="E15" s="20">
        <v>57.775700000000001</v>
      </c>
      <c r="F15" s="20">
        <v>246.88</v>
      </c>
    </row>
    <row r="16" spans="1:6" ht="12.9" customHeight="1" x14ac:dyDescent="0.3">
      <c r="A16" s="62" t="s">
        <v>178</v>
      </c>
      <c r="B16" s="62" t="s">
        <v>200</v>
      </c>
      <c r="C16" s="63">
        <v>82</v>
      </c>
      <c r="D16" s="20">
        <v>19.254799999999999</v>
      </c>
      <c r="E16" s="20">
        <v>56.229900000000001</v>
      </c>
      <c r="F16" s="20">
        <v>246.61</v>
      </c>
    </row>
    <row r="17" spans="1:6" ht="12.9" customHeight="1" x14ac:dyDescent="0.3">
      <c r="A17" s="8" t="s">
        <v>35</v>
      </c>
      <c r="B17" s="8" t="s">
        <v>36</v>
      </c>
      <c r="C17" s="24">
        <v>82</v>
      </c>
      <c r="D17" s="25">
        <v>18.1553</v>
      </c>
      <c r="E17" s="25">
        <v>57.119500000000002</v>
      </c>
      <c r="F17" s="25">
        <v>246.44</v>
      </c>
    </row>
    <row r="18" spans="1:6" ht="12.9" customHeight="1" x14ac:dyDescent="0.3">
      <c r="A18" s="62" t="s">
        <v>195</v>
      </c>
      <c r="B18" s="62" t="s">
        <v>161</v>
      </c>
      <c r="C18" s="63">
        <v>84</v>
      </c>
      <c r="D18" s="20">
        <v>18.902100000000001</v>
      </c>
      <c r="E18" s="20">
        <v>56.645099999999999</v>
      </c>
      <c r="F18" s="20">
        <v>246.03</v>
      </c>
    </row>
    <row r="19" spans="1:6" ht="12.9" customHeight="1" x14ac:dyDescent="0.3">
      <c r="A19" s="29" t="s">
        <v>227</v>
      </c>
      <c r="B19" s="29" t="s">
        <v>229</v>
      </c>
      <c r="C19" s="30">
        <v>84</v>
      </c>
      <c r="D19" s="88">
        <v>19.517600000000002</v>
      </c>
      <c r="E19" s="88">
        <v>58.337200000000003</v>
      </c>
      <c r="F19" s="88">
        <v>245.66</v>
      </c>
    </row>
    <row r="20" spans="1:6" ht="12.9" customHeight="1" x14ac:dyDescent="0.3">
      <c r="A20" s="195" t="s">
        <v>227</v>
      </c>
      <c r="B20" s="195" t="s">
        <v>228</v>
      </c>
      <c r="C20" s="196">
        <v>82</v>
      </c>
      <c r="D20" s="197">
        <v>18.2178</v>
      </c>
      <c r="E20" s="197">
        <v>56.63</v>
      </c>
      <c r="F20" s="197">
        <v>243.75</v>
      </c>
    </row>
    <row r="21" spans="1:6" ht="12.9" customHeight="1" x14ac:dyDescent="0.3">
      <c r="A21" s="62" t="s">
        <v>195</v>
      </c>
      <c r="B21" s="62" t="s">
        <v>196</v>
      </c>
      <c r="C21" s="63">
        <v>82</v>
      </c>
      <c r="D21" s="20">
        <v>19.020099999999999</v>
      </c>
      <c r="E21" s="20">
        <v>57.522300000000001</v>
      </c>
      <c r="F21" s="20">
        <v>242.24</v>
      </c>
    </row>
    <row r="22" spans="1:6" ht="12.9" customHeight="1" x14ac:dyDescent="0.3">
      <c r="A22" s="62" t="s">
        <v>226</v>
      </c>
      <c r="B22" s="62" t="s">
        <v>34</v>
      </c>
      <c r="C22" s="63">
        <v>82</v>
      </c>
      <c r="D22" s="20">
        <v>18.123200000000001</v>
      </c>
      <c r="E22" s="20">
        <v>58.953699999999998</v>
      </c>
      <c r="F22" s="20">
        <v>242.05</v>
      </c>
    </row>
    <row r="23" spans="1:6" ht="12.9" customHeight="1" x14ac:dyDescent="0.3">
      <c r="A23" s="8" t="s">
        <v>32</v>
      </c>
      <c r="B23" s="8" t="s">
        <v>52</v>
      </c>
      <c r="C23" s="24">
        <v>85</v>
      </c>
      <c r="D23" s="25">
        <v>18.497199999999999</v>
      </c>
      <c r="E23" s="25">
        <v>57.409799999999997</v>
      </c>
      <c r="F23" s="25">
        <v>241.39</v>
      </c>
    </row>
    <row r="24" spans="1:6" ht="12.9" customHeight="1" x14ac:dyDescent="0.3">
      <c r="A24" s="65" t="s">
        <v>73</v>
      </c>
      <c r="B24" s="65" t="s">
        <v>209</v>
      </c>
      <c r="C24" s="26" t="s">
        <v>210</v>
      </c>
      <c r="D24" s="2">
        <v>18.154900000000001</v>
      </c>
      <c r="E24" s="2">
        <v>58.222099999999998</v>
      </c>
      <c r="F24" s="2">
        <v>240.24</v>
      </c>
    </row>
    <row r="25" spans="1:6" ht="12.9" customHeight="1" x14ac:dyDescent="0.3">
      <c r="A25" s="62" t="s">
        <v>35</v>
      </c>
      <c r="B25" s="62" t="s">
        <v>49</v>
      </c>
      <c r="C25" s="63">
        <v>84</v>
      </c>
      <c r="D25" s="20">
        <v>19.3933</v>
      </c>
      <c r="E25" s="20">
        <v>56.083100000000002</v>
      </c>
      <c r="F25" s="20">
        <v>239.53</v>
      </c>
    </row>
    <row r="26" spans="1:6" ht="12.9" customHeight="1" x14ac:dyDescent="0.3">
      <c r="A26" s="8" t="s">
        <v>62</v>
      </c>
      <c r="B26" s="8" t="s">
        <v>201</v>
      </c>
      <c r="C26" s="24">
        <v>83</v>
      </c>
      <c r="D26" s="25">
        <v>18.421399999999998</v>
      </c>
      <c r="E26" s="25">
        <v>57.154200000000003</v>
      </c>
      <c r="F26" s="25">
        <v>238.33</v>
      </c>
    </row>
    <row r="27" spans="1:6" ht="12.9" customHeight="1" x14ac:dyDescent="0.3">
      <c r="A27" s="62" t="s">
        <v>39</v>
      </c>
      <c r="B27" s="62" t="s">
        <v>206</v>
      </c>
      <c r="C27" s="63">
        <v>85</v>
      </c>
      <c r="D27" s="20">
        <v>18.496400000000001</v>
      </c>
      <c r="E27" s="20">
        <v>57.922600000000003</v>
      </c>
      <c r="F27" s="20">
        <v>238.29</v>
      </c>
    </row>
    <row r="28" spans="1:6" ht="12.9" customHeight="1" x14ac:dyDescent="0.3">
      <c r="A28" s="62" t="s">
        <v>171</v>
      </c>
      <c r="B28" s="62" t="s">
        <v>199</v>
      </c>
      <c r="C28" s="63">
        <v>85</v>
      </c>
      <c r="D28" s="20">
        <v>18.633500000000002</v>
      </c>
      <c r="E28" s="20">
        <v>57.1252</v>
      </c>
      <c r="F28" s="20">
        <v>237.99</v>
      </c>
    </row>
    <row r="29" spans="1:6" ht="12.9" customHeight="1" x14ac:dyDescent="0.3">
      <c r="A29" s="8" t="s">
        <v>171</v>
      </c>
      <c r="B29" s="8" t="s">
        <v>197</v>
      </c>
      <c r="C29" s="24">
        <v>81</v>
      </c>
      <c r="D29" s="25">
        <v>18.602900000000002</v>
      </c>
      <c r="E29" s="25">
        <v>58.319099999999999</v>
      </c>
      <c r="F29" s="25">
        <v>237.34</v>
      </c>
    </row>
    <row r="30" spans="1:6" ht="12.9" customHeight="1" x14ac:dyDescent="0.3">
      <c r="A30" s="62" t="s">
        <v>62</v>
      </c>
      <c r="B30" s="62" t="s">
        <v>205</v>
      </c>
      <c r="C30" s="63">
        <v>83</v>
      </c>
      <c r="D30" s="20">
        <v>18.516300000000001</v>
      </c>
      <c r="E30" s="20">
        <v>57.132800000000003</v>
      </c>
      <c r="F30" s="20">
        <v>236.4</v>
      </c>
    </row>
    <row r="31" spans="1:6" ht="12.9" customHeight="1" x14ac:dyDescent="0.3">
      <c r="A31" s="29" t="s">
        <v>195</v>
      </c>
      <c r="B31" s="29" t="s">
        <v>222</v>
      </c>
      <c r="C31" s="30">
        <v>81</v>
      </c>
      <c r="D31" s="88">
        <v>17.702100000000002</v>
      </c>
      <c r="E31" s="88">
        <v>56.9206</v>
      </c>
      <c r="F31" s="88">
        <v>235.87</v>
      </c>
    </row>
    <row r="32" spans="1:6" ht="12.9" customHeight="1" x14ac:dyDescent="0.3">
      <c r="A32" s="8" t="s">
        <v>84</v>
      </c>
      <c r="B32" s="8" t="s">
        <v>194</v>
      </c>
      <c r="C32" s="24">
        <v>81</v>
      </c>
      <c r="D32" s="25">
        <v>17.892700000000001</v>
      </c>
      <c r="E32" s="25">
        <v>58.451799999999999</v>
      </c>
      <c r="F32" s="25">
        <v>233.83</v>
      </c>
    </row>
    <row r="33" spans="1:6" ht="12.9" customHeight="1" x14ac:dyDescent="0.3">
      <c r="A33" s="62" t="s">
        <v>32</v>
      </c>
      <c r="B33" s="62" t="s">
        <v>33</v>
      </c>
      <c r="C33" s="63">
        <v>82</v>
      </c>
      <c r="D33" s="20">
        <v>17.694400000000002</v>
      </c>
      <c r="E33" s="20">
        <v>59.574599999999997</v>
      </c>
      <c r="F33" s="20">
        <v>233.44</v>
      </c>
    </row>
    <row r="34" spans="1:6" ht="12.9" customHeight="1" x14ac:dyDescent="0.3">
      <c r="A34" s="62" t="s">
        <v>30</v>
      </c>
      <c r="B34" s="62" t="s">
        <v>31</v>
      </c>
      <c r="C34" s="63">
        <v>82</v>
      </c>
      <c r="D34" s="20">
        <v>17.457599999999999</v>
      </c>
      <c r="E34" s="20">
        <v>57.148400000000002</v>
      </c>
      <c r="F34" s="20">
        <v>231.61</v>
      </c>
    </row>
    <row r="35" spans="1:6" ht="12.9" customHeight="1" x14ac:dyDescent="0.3">
      <c r="A35" s="8" t="s">
        <v>39</v>
      </c>
      <c r="B35" s="8" t="s">
        <v>40</v>
      </c>
      <c r="C35" s="24">
        <v>82</v>
      </c>
      <c r="D35" s="25">
        <v>17.922799999999999</v>
      </c>
      <c r="E35" s="25">
        <v>59.668900000000001</v>
      </c>
      <c r="F35" s="25">
        <v>229.59</v>
      </c>
    </row>
    <row r="36" spans="1:6" ht="12.9" customHeight="1" x14ac:dyDescent="0.3">
      <c r="A36" s="62" t="s">
        <v>32</v>
      </c>
      <c r="B36" s="62" t="s">
        <v>191</v>
      </c>
      <c r="C36" s="63">
        <v>81</v>
      </c>
      <c r="D36" s="20">
        <v>17.998899999999999</v>
      </c>
      <c r="E36" s="20">
        <v>58.285800000000002</v>
      </c>
      <c r="F36" s="20">
        <v>228.75</v>
      </c>
    </row>
    <row r="37" spans="1:6" ht="12.9" customHeight="1" x14ac:dyDescent="0.3">
      <c r="A37" s="29" t="s">
        <v>178</v>
      </c>
      <c r="B37" s="29" t="s">
        <v>224</v>
      </c>
      <c r="C37" s="30">
        <v>82</v>
      </c>
      <c r="D37" s="88">
        <v>18.505800000000001</v>
      </c>
      <c r="E37" s="88">
        <v>59.576599999999999</v>
      </c>
      <c r="F37" s="88">
        <v>228.08</v>
      </c>
    </row>
    <row r="38" spans="1:6" ht="12.9" customHeight="1" x14ac:dyDescent="0.3">
      <c r="A38" s="198" t="s">
        <v>45</v>
      </c>
      <c r="B38" s="198" t="s">
        <v>225</v>
      </c>
      <c r="C38" s="199">
        <v>85</v>
      </c>
      <c r="D38" s="200">
        <v>19.4117</v>
      </c>
      <c r="E38" s="200">
        <v>58.926900000000003</v>
      </c>
      <c r="F38" s="200">
        <v>228.01</v>
      </c>
    </row>
    <row r="39" spans="1:6" ht="12.9" customHeight="1" x14ac:dyDescent="0.3">
      <c r="A39" s="62" t="s">
        <v>30</v>
      </c>
      <c r="B39" s="62" t="s">
        <v>48</v>
      </c>
      <c r="C39" s="63">
        <v>84</v>
      </c>
      <c r="D39" s="20">
        <v>18.407299999999999</v>
      </c>
      <c r="E39" s="20">
        <v>57.959800000000001</v>
      </c>
      <c r="F39" s="20">
        <v>225.76</v>
      </c>
    </row>
    <row r="40" spans="1:6" ht="12.9" customHeight="1" x14ac:dyDescent="0.3">
      <c r="A40" s="62" t="s">
        <v>45</v>
      </c>
      <c r="B40" s="62" t="s">
        <v>162</v>
      </c>
      <c r="C40" s="63">
        <v>83</v>
      </c>
      <c r="D40" s="20">
        <v>18.933299999999999</v>
      </c>
      <c r="E40" s="20">
        <v>58.978900000000003</v>
      </c>
      <c r="F40" s="20">
        <v>224.92</v>
      </c>
    </row>
    <row r="41" spans="1:6" ht="12.9" customHeight="1" x14ac:dyDescent="0.3">
      <c r="A41" s="8" t="s">
        <v>62</v>
      </c>
      <c r="B41" s="8" t="s">
        <v>203</v>
      </c>
      <c r="C41" s="24">
        <v>82</v>
      </c>
      <c r="D41" s="25">
        <v>18.383099999999999</v>
      </c>
      <c r="E41" s="25">
        <v>57.662100000000002</v>
      </c>
      <c r="F41" s="25">
        <v>222.53</v>
      </c>
    </row>
    <row r="42" spans="1:6" ht="12.9" customHeight="1" x14ac:dyDescent="0.3">
      <c r="A42" s="62" t="s">
        <v>73</v>
      </c>
      <c r="B42" s="62" t="s">
        <v>207</v>
      </c>
      <c r="C42" s="63" t="s">
        <v>208</v>
      </c>
      <c r="D42" s="20">
        <v>17.0014</v>
      </c>
      <c r="E42" s="20">
        <v>59.183199999999999</v>
      </c>
      <c r="F42" s="20">
        <v>221.57</v>
      </c>
    </row>
    <row r="43" spans="1:6" ht="12.9" customHeight="1" x14ac:dyDescent="0.3">
      <c r="A43" s="62" t="s">
        <v>30</v>
      </c>
      <c r="B43" s="62" t="s">
        <v>190</v>
      </c>
      <c r="C43" s="63">
        <v>81</v>
      </c>
      <c r="D43" s="20">
        <v>18.429300000000001</v>
      </c>
      <c r="E43" s="20">
        <v>57.9773</v>
      </c>
      <c r="F43" s="20">
        <v>220.64</v>
      </c>
    </row>
    <row r="44" spans="1:6" ht="12.9" customHeight="1" x14ac:dyDescent="0.3">
      <c r="A44" s="8" t="s">
        <v>28</v>
      </c>
      <c r="B44" s="8" t="s">
        <v>192</v>
      </c>
      <c r="C44" s="24">
        <v>81</v>
      </c>
      <c r="D44" s="25">
        <v>17.523800000000001</v>
      </c>
      <c r="E44" s="25">
        <v>58.403399999999998</v>
      </c>
      <c r="F44" s="25">
        <v>218.93</v>
      </c>
    </row>
    <row r="45" spans="1:6" ht="12.9" customHeight="1" x14ac:dyDescent="0.3">
      <c r="A45" s="29" t="s">
        <v>227</v>
      </c>
      <c r="B45" s="29" t="s">
        <v>230</v>
      </c>
      <c r="C45" s="30">
        <v>84</v>
      </c>
      <c r="D45" s="88">
        <v>18.738399999999999</v>
      </c>
      <c r="E45" s="88">
        <v>57.112099999999998</v>
      </c>
      <c r="F45" s="88">
        <v>218.62</v>
      </c>
    </row>
    <row r="46" spans="1:6" ht="12.9" customHeight="1" x14ac:dyDescent="0.3">
      <c r="A46" s="62" t="s">
        <v>227</v>
      </c>
      <c r="B46" s="62" t="s">
        <v>47</v>
      </c>
      <c r="C46" s="63">
        <v>83</v>
      </c>
      <c r="D46" s="20">
        <v>18.9178</v>
      </c>
      <c r="E46" s="20">
        <v>57.492400000000004</v>
      </c>
      <c r="F46" s="20">
        <v>211.24</v>
      </c>
    </row>
    <row r="47" spans="1:6" ht="12.9" customHeight="1" x14ac:dyDescent="0.3">
      <c r="A47" s="201" t="s">
        <v>62</v>
      </c>
      <c r="B47" s="201" t="s">
        <v>202</v>
      </c>
      <c r="C47" s="155">
        <v>83</v>
      </c>
      <c r="D47" s="84">
        <v>18.252700000000001</v>
      </c>
      <c r="E47" s="84">
        <v>58.566299999999998</v>
      </c>
      <c r="F47" s="84">
        <v>206.98</v>
      </c>
    </row>
    <row r="48" spans="1:6" ht="12.9" customHeight="1" x14ac:dyDescent="0.3">
      <c r="A48" s="7" t="s">
        <v>8</v>
      </c>
      <c r="D48" s="20">
        <f>AVERAGE(D6:D47)</f>
        <v>18.478302380952382</v>
      </c>
      <c r="E48" s="20">
        <f>AVERAGE(E6:E47)</f>
        <v>57.864738095238096</v>
      </c>
      <c r="F48" s="20">
        <f>AVERAGE(F6:F47)</f>
        <v>237.34904761904761</v>
      </c>
    </row>
    <row r="49" spans="1:6" ht="12.9" customHeight="1" x14ac:dyDescent="0.3">
      <c r="A49" s="47" t="s">
        <v>11</v>
      </c>
      <c r="D49" s="20">
        <v>2.2000000000000002</v>
      </c>
      <c r="E49" s="20">
        <v>1</v>
      </c>
      <c r="F49" s="20">
        <v>4.7</v>
      </c>
    </row>
    <row r="50" spans="1:6" ht="12.9" customHeight="1" x14ac:dyDescent="0.3">
      <c r="A50" s="47" t="s">
        <v>23</v>
      </c>
      <c r="D50" s="20">
        <v>0.6</v>
      </c>
      <c r="E50" s="20">
        <v>0.8</v>
      </c>
      <c r="F50" s="20">
        <v>16.399999999999999</v>
      </c>
    </row>
    <row r="51" spans="1:6" ht="12.9" customHeight="1" x14ac:dyDescent="0.3">
      <c r="A51" s="174" t="s">
        <v>14</v>
      </c>
      <c r="B51" s="3"/>
      <c r="C51" s="64"/>
      <c r="D51" s="4">
        <v>0.5</v>
      </c>
      <c r="E51" s="4">
        <v>0.7</v>
      </c>
      <c r="F51" s="4">
        <v>13.8</v>
      </c>
    </row>
    <row r="52" spans="1:6" ht="12.9" customHeight="1" x14ac:dyDescent="0.3">
      <c r="A52" s="62" t="s">
        <v>221</v>
      </c>
    </row>
    <row r="53" spans="1:6" ht="12.9" customHeight="1" x14ac:dyDescent="0.3"/>
    <row r="54" spans="1:6" ht="12.9" customHeight="1" x14ac:dyDescent="0.3"/>
  </sheetData>
  <sortState ref="A6:F47">
    <sortCondition descending="1" ref="F6:F47"/>
  </sortState>
  <mergeCells count="2">
    <mergeCell ref="A1:F1"/>
    <mergeCell ref="A2:F2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workbookViewId="0">
      <selection activeCell="D35" sqref="D35:H35"/>
    </sheetView>
  </sheetViews>
  <sheetFormatPr defaultRowHeight="14.4" x14ac:dyDescent="0.3"/>
  <cols>
    <col min="1" max="1" width="27.5546875" style="62" customWidth="1"/>
    <col min="2" max="2" width="15.6640625" style="66" customWidth="1"/>
    <col min="3" max="3" width="7" style="63" customWidth="1"/>
    <col min="4" max="4" width="9.5546875" style="20" customWidth="1"/>
    <col min="5" max="5" width="9.109375" style="20" customWidth="1"/>
    <col min="6" max="6" width="8.44140625" style="20" customWidth="1"/>
    <col min="7" max="7" width="9.44140625" style="20" customWidth="1"/>
    <col min="8" max="8" width="8.5546875" style="20" customWidth="1"/>
    <col min="9" max="9" width="9.109375" style="62"/>
    <col min="10" max="11" width="9.109375" style="90"/>
  </cols>
  <sheetData>
    <row r="1" spans="1:8" ht="15" customHeight="1" x14ac:dyDescent="0.3">
      <c r="A1" s="236" t="s">
        <v>236</v>
      </c>
      <c r="B1" s="237"/>
      <c r="C1" s="237"/>
      <c r="D1" s="237"/>
      <c r="E1" s="237"/>
      <c r="F1" s="237"/>
      <c r="G1" s="237"/>
      <c r="H1" s="238"/>
    </row>
    <row r="2" spans="1:8" ht="15" customHeight="1" x14ac:dyDescent="0.3">
      <c r="A2" s="243" t="s">
        <v>245</v>
      </c>
      <c r="B2" s="244"/>
      <c r="C2" s="245"/>
      <c r="D2" s="245"/>
      <c r="E2" s="245"/>
      <c r="F2" s="245"/>
      <c r="G2" s="245"/>
      <c r="H2" s="246"/>
    </row>
    <row r="3" spans="1:8" ht="15" customHeight="1" x14ac:dyDescent="0.3">
      <c r="A3" s="32"/>
      <c r="B3" s="71"/>
      <c r="C3" s="50"/>
      <c r="D3" s="33" t="s">
        <v>3</v>
      </c>
      <c r="E3" s="239" t="s">
        <v>9</v>
      </c>
      <c r="F3" s="240"/>
      <c r="G3" s="240"/>
      <c r="H3" s="240"/>
    </row>
    <row r="4" spans="1:8" ht="15" customHeight="1" x14ac:dyDescent="0.3">
      <c r="A4" s="34" t="s">
        <v>10</v>
      </c>
      <c r="B4" s="77" t="s">
        <v>0</v>
      </c>
      <c r="C4" s="51" t="s">
        <v>13</v>
      </c>
      <c r="D4" s="35" t="s">
        <v>19</v>
      </c>
      <c r="E4" s="35" t="s">
        <v>163</v>
      </c>
      <c r="F4" s="35" t="s">
        <v>15</v>
      </c>
      <c r="G4" s="35" t="s">
        <v>16</v>
      </c>
      <c r="H4" s="36" t="s">
        <v>27</v>
      </c>
    </row>
    <row r="5" spans="1:8" ht="15" customHeight="1" x14ac:dyDescent="0.3">
      <c r="A5" s="37"/>
      <c r="B5" s="41"/>
      <c r="C5" s="52"/>
      <c r="D5" s="38" t="s">
        <v>5</v>
      </c>
      <c r="E5" s="241" t="s">
        <v>24</v>
      </c>
      <c r="F5" s="242"/>
      <c r="G5" s="242"/>
      <c r="H5" s="242"/>
    </row>
    <row r="6" spans="1:8" ht="15" customHeight="1" x14ac:dyDescent="0.3">
      <c r="A6" s="58" t="s">
        <v>79</v>
      </c>
      <c r="B6" s="61" t="s">
        <v>143</v>
      </c>
      <c r="C6" s="59">
        <v>98</v>
      </c>
      <c r="D6" s="60">
        <v>19.79603333333333</v>
      </c>
      <c r="E6" s="60">
        <v>265.05</v>
      </c>
      <c r="F6" s="60">
        <v>270.32</v>
      </c>
      <c r="G6" s="60">
        <v>252.8</v>
      </c>
      <c r="H6" s="18">
        <f t="shared" ref="H6:H30" si="0">AVERAGE(E6:G6)</f>
        <v>262.72333333333336</v>
      </c>
    </row>
    <row r="7" spans="1:8" ht="15" customHeight="1" x14ac:dyDescent="0.3">
      <c r="A7" s="7" t="s">
        <v>164</v>
      </c>
      <c r="B7" s="115" t="s">
        <v>132</v>
      </c>
      <c r="C7" s="12">
        <v>94</v>
      </c>
      <c r="D7" s="18">
        <v>18.682966666666669</v>
      </c>
      <c r="E7" s="18">
        <v>257.01</v>
      </c>
      <c r="F7" s="18">
        <v>273.39</v>
      </c>
      <c r="G7" s="18">
        <v>254.1</v>
      </c>
      <c r="H7" s="18">
        <f t="shared" si="0"/>
        <v>261.5</v>
      </c>
    </row>
    <row r="8" spans="1:8" ht="15" customHeight="1" x14ac:dyDescent="0.3">
      <c r="A8" s="39" t="s">
        <v>79</v>
      </c>
      <c r="B8" s="42" t="s">
        <v>142</v>
      </c>
      <c r="C8" s="53">
        <v>96</v>
      </c>
      <c r="D8" s="40">
        <v>19.466633333333334</v>
      </c>
      <c r="E8" s="79">
        <v>259.85000000000002</v>
      </c>
      <c r="F8" s="44">
        <v>285.04000000000002</v>
      </c>
      <c r="G8" s="44">
        <v>239</v>
      </c>
      <c r="H8" s="25">
        <f t="shared" si="0"/>
        <v>261.29666666666668</v>
      </c>
    </row>
    <row r="9" spans="1:8" ht="15" customHeight="1" x14ac:dyDescent="0.3">
      <c r="A9" s="7" t="s">
        <v>32</v>
      </c>
      <c r="B9" s="115" t="s">
        <v>130</v>
      </c>
      <c r="C9" s="12">
        <v>95</v>
      </c>
      <c r="D9" s="18">
        <v>20.1738</v>
      </c>
      <c r="E9" s="18">
        <v>254.72</v>
      </c>
      <c r="F9" s="18">
        <v>264.16000000000003</v>
      </c>
      <c r="G9" s="18">
        <v>254.4</v>
      </c>
      <c r="H9" s="18">
        <f t="shared" si="0"/>
        <v>257.76</v>
      </c>
    </row>
    <row r="10" spans="1:8" ht="15" customHeight="1" x14ac:dyDescent="0.3">
      <c r="A10" s="6" t="s">
        <v>165</v>
      </c>
      <c r="B10" s="68" t="s">
        <v>145</v>
      </c>
      <c r="C10" s="16">
        <v>94</v>
      </c>
      <c r="D10" s="15">
        <v>18.960366666666669</v>
      </c>
      <c r="E10" s="15">
        <v>253.52</v>
      </c>
      <c r="F10" s="15">
        <v>266.39999999999998</v>
      </c>
      <c r="G10" s="15">
        <v>251.1</v>
      </c>
      <c r="H10" s="18">
        <f t="shared" si="0"/>
        <v>257.00666666666666</v>
      </c>
    </row>
    <row r="11" spans="1:8" ht="15" customHeight="1" x14ac:dyDescent="0.3">
      <c r="A11" s="146" t="s">
        <v>39</v>
      </c>
      <c r="B11" s="42" t="s">
        <v>152</v>
      </c>
      <c r="C11" s="53">
        <v>98</v>
      </c>
      <c r="D11" s="40">
        <v>20.889166666666664</v>
      </c>
      <c r="E11" s="79">
        <v>235.98</v>
      </c>
      <c r="F11" s="44">
        <v>272.52</v>
      </c>
      <c r="G11" s="44">
        <v>262.2</v>
      </c>
      <c r="H11" s="25">
        <f t="shared" si="0"/>
        <v>256.90000000000003</v>
      </c>
    </row>
    <row r="12" spans="1:8" ht="15" customHeight="1" x14ac:dyDescent="0.3">
      <c r="A12" s="58" t="s">
        <v>166</v>
      </c>
      <c r="B12" s="61" t="s">
        <v>153</v>
      </c>
      <c r="C12" s="59">
        <v>95</v>
      </c>
      <c r="D12" s="60">
        <v>19.116366666666668</v>
      </c>
      <c r="E12" s="83">
        <v>245.63</v>
      </c>
      <c r="F12" s="48">
        <v>277.52</v>
      </c>
      <c r="G12" s="48">
        <v>247.2</v>
      </c>
      <c r="H12" s="18">
        <f t="shared" si="0"/>
        <v>256.7833333333333</v>
      </c>
    </row>
    <row r="13" spans="1:8" ht="15" customHeight="1" x14ac:dyDescent="0.3">
      <c r="A13" s="7" t="s">
        <v>84</v>
      </c>
      <c r="B13" s="115" t="s">
        <v>135</v>
      </c>
      <c r="C13" s="12">
        <v>97</v>
      </c>
      <c r="D13" s="18">
        <v>18.6418</v>
      </c>
      <c r="E13" s="18">
        <v>251.9</v>
      </c>
      <c r="F13" s="18">
        <v>268.27</v>
      </c>
      <c r="G13" s="18">
        <v>247.2</v>
      </c>
      <c r="H13" s="18">
        <f t="shared" si="0"/>
        <v>255.78999999999996</v>
      </c>
    </row>
    <row r="14" spans="1:8" ht="15" customHeight="1" x14ac:dyDescent="0.3">
      <c r="A14" s="39" t="s">
        <v>160</v>
      </c>
      <c r="B14" s="42" t="s">
        <v>137</v>
      </c>
      <c r="C14" s="53">
        <v>96</v>
      </c>
      <c r="D14" s="40">
        <v>19.267166666666668</v>
      </c>
      <c r="E14" s="40">
        <v>243.03</v>
      </c>
      <c r="F14" s="40">
        <v>278.36</v>
      </c>
      <c r="G14" s="40">
        <v>245.8</v>
      </c>
      <c r="H14" s="25">
        <f t="shared" si="0"/>
        <v>255.73000000000002</v>
      </c>
    </row>
    <row r="15" spans="1:8" ht="15" customHeight="1" x14ac:dyDescent="0.3">
      <c r="A15" s="7" t="s">
        <v>160</v>
      </c>
      <c r="B15" s="115" t="s">
        <v>136</v>
      </c>
      <c r="C15" s="12">
        <v>94</v>
      </c>
      <c r="D15" s="18">
        <v>18.945233333333334</v>
      </c>
      <c r="E15" s="18">
        <v>256.60000000000002</v>
      </c>
      <c r="F15" s="18">
        <v>268</v>
      </c>
      <c r="G15" s="18">
        <v>242.4</v>
      </c>
      <c r="H15" s="18">
        <f t="shared" si="0"/>
        <v>255.66666666666666</v>
      </c>
    </row>
    <row r="16" spans="1:8" ht="15" customHeight="1" x14ac:dyDescent="0.3">
      <c r="A16" s="58" t="s">
        <v>42</v>
      </c>
      <c r="B16" s="61" t="s">
        <v>139</v>
      </c>
      <c r="C16" s="59">
        <v>97</v>
      </c>
      <c r="D16" s="60">
        <v>20.1526</v>
      </c>
      <c r="E16" s="60">
        <v>240.68</v>
      </c>
      <c r="F16" s="60">
        <v>272.57</v>
      </c>
      <c r="G16" s="60">
        <v>252.8</v>
      </c>
      <c r="H16" s="18">
        <f t="shared" si="0"/>
        <v>255.35</v>
      </c>
    </row>
    <row r="17" spans="1:8" ht="15" customHeight="1" x14ac:dyDescent="0.3">
      <c r="A17" s="8" t="s">
        <v>39</v>
      </c>
      <c r="B17" s="23" t="s">
        <v>150</v>
      </c>
      <c r="C17" s="24">
        <v>94</v>
      </c>
      <c r="D17" s="25">
        <v>19.2746</v>
      </c>
      <c r="E17" s="25">
        <v>249.75</v>
      </c>
      <c r="F17" s="25">
        <v>269.89999999999998</v>
      </c>
      <c r="G17" s="25">
        <v>240.5</v>
      </c>
      <c r="H17" s="25">
        <f t="shared" si="0"/>
        <v>253.38333333333333</v>
      </c>
    </row>
    <row r="18" spans="1:8" ht="15" customHeight="1" x14ac:dyDescent="0.3">
      <c r="A18" s="58" t="s">
        <v>39</v>
      </c>
      <c r="B18" s="61" t="s">
        <v>151</v>
      </c>
      <c r="C18" s="59">
        <v>95</v>
      </c>
      <c r="D18" s="60">
        <v>19.648233333333334</v>
      </c>
      <c r="E18" s="83">
        <v>245.03</v>
      </c>
      <c r="F18" s="48">
        <v>276.51</v>
      </c>
      <c r="G18" s="48">
        <v>237.8</v>
      </c>
      <c r="H18" s="18">
        <f t="shared" si="0"/>
        <v>253.11333333333332</v>
      </c>
    </row>
    <row r="19" spans="1:8" ht="15" customHeight="1" x14ac:dyDescent="0.3">
      <c r="A19" s="7" t="s">
        <v>160</v>
      </c>
      <c r="B19" s="115" t="s">
        <v>138</v>
      </c>
      <c r="C19" s="12">
        <v>96</v>
      </c>
      <c r="D19" s="18">
        <v>19.5304</v>
      </c>
      <c r="E19" s="18">
        <v>248.74</v>
      </c>
      <c r="F19" s="18">
        <v>264.91000000000003</v>
      </c>
      <c r="G19" s="18">
        <v>243.3</v>
      </c>
      <c r="H19" s="18">
        <f t="shared" si="0"/>
        <v>252.31666666666669</v>
      </c>
    </row>
    <row r="20" spans="1:8" ht="15" customHeight="1" x14ac:dyDescent="0.3">
      <c r="A20" s="8" t="s">
        <v>73</v>
      </c>
      <c r="B20" s="23" t="s">
        <v>154</v>
      </c>
      <c r="C20" s="24" t="s">
        <v>155</v>
      </c>
      <c r="D20" s="25">
        <v>19.122333333333334</v>
      </c>
      <c r="E20" s="25">
        <v>244.26</v>
      </c>
      <c r="F20" s="25">
        <v>258.58</v>
      </c>
      <c r="G20" s="25">
        <v>252.3</v>
      </c>
      <c r="H20" s="25">
        <f t="shared" si="0"/>
        <v>251.71333333333334</v>
      </c>
    </row>
    <row r="21" spans="1:8" ht="15" customHeight="1" x14ac:dyDescent="0.3">
      <c r="A21" s="47" t="s">
        <v>73</v>
      </c>
      <c r="B21" s="74" t="s">
        <v>156</v>
      </c>
      <c r="C21" s="55" t="s">
        <v>157</v>
      </c>
      <c r="D21" s="48">
        <v>18.997266666666668</v>
      </c>
      <c r="E21" s="83">
        <v>240.73</v>
      </c>
      <c r="F21" s="48">
        <v>260.19</v>
      </c>
      <c r="G21" s="48">
        <v>250.6</v>
      </c>
      <c r="H21" s="15">
        <f t="shared" si="0"/>
        <v>250.50666666666666</v>
      </c>
    </row>
    <row r="22" spans="1:8" ht="15" customHeight="1" x14ac:dyDescent="0.3">
      <c r="A22" s="58" t="s">
        <v>32</v>
      </c>
      <c r="B22" s="61" t="s">
        <v>131</v>
      </c>
      <c r="C22" s="59">
        <v>97</v>
      </c>
      <c r="D22" s="60">
        <v>20.067333333333334</v>
      </c>
      <c r="E22" s="83">
        <v>235.5</v>
      </c>
      <c r="F22" s="48">
        <v>273.10000000000002</v>
      </c>
      <c r="G22" s="48">
        <v>242.4</v>
      </c>
      <c r="H22" s="18">
        <f t="shared" si="0"/>
        <v>250.33333333333334</v>
      </c>
    </row>
    <row r="23" spans="1:8" ht="15" customHeight="1" x14ac:dyDescent="0.3">
      <c r="A23" s="39" t="s">
        <v>39</v>
      </c>
      <c r="B23" s="42" t="s">
        <v>149</v>
      </c>
      <c r="C23" s="53">
        <v>96</v>
      </c>
      <c r="D23" s="40">
        <v>18.756600000000002</v>
      </c>
      <c r="E23" s="40">
        <v>243.82</v>
      </c>
      <c r="F23" s="40">
        <v>262.04000000000002</v>
      </c>
      <c r="G23" s="40">
        <v>240.5</v>
      </c>
      <c r="H23" s="25">
        <f t="shared" si="0"/>
        <v>248.78666666666666</v>
      </c>
    </row>
    <row r="24" spans="1:8" ht="15" customHeight="1" x14ac:dyDescent="0.3">
      <c r="A24" s="58" t="s">
        <v>35</v>
      </c>
      <c r="B24" s="61" t="s">
        <v>141</v>
      </c>
      <c r="C24" s="59">
        <v>99</v>
      </c>
      <c r="D24" s="60">
        <v>20.794</v>
      </c>
      <c r="E24" s="83">
        <v>253.89</v>
      </c>
      <c r="F24" s="48">
        <v>258.13</v>
      </c>
      <c r="G24" s="48">
        <v>225.6</v>
      </c>
      <c r="H24" s="18">
        <f t="shared" si="0"/>
        <v>245.87333333333333</v>
      </c>
    </row>
    <row r="25" spans="1:8" ht="15" customHeight="1" x14ac:dyDescent="0.3">
      <c r="A25" s="58" t="s">
        <v>159</v>
      </c>
      <c r="B25" s="61" t="s">
        <v>133</v>
      </c>
      <c r="C25" s="59">
        <v>94</v>
      </c>
      <c r="D25" s="60">
        <v>18.824166666666667</v>
      </c>
      <c r="E25" s="83">
        <v>245.93</v>
      </c>
      <c r="F25" s="48">
        <v>256.62</v>
      </c>
      <c r="G25" s="48">
        <v>232.3</v>
      </c>
      <c r="H25" s="18">
        <f t="shared" si="0"/>
        <v>244.95000000000002</v>
      </c>
    </row>
    <row r="26" spans="1:8" ht="15" customHeight="1" x14ac:dyDescent="0.3">
      <c r="A26" s="39" t="s">
        <v>62</v>
      </c>
      <c r="B26" s="42" t="s">
        <v>148</v>
      </c>
      <c r="C26" s="53">
        <v>95</v>
      </c>
      <c r="D26" s="40">
        <v>19.416733333333337</v>
      </c>
      <c r="E26" s="40">
        <v>234.93</v>
      </c>
      <c r="F26" s="40">
        <v>257.63</v>
      </c>
      <c r="G26" s="40">
        <v>242.2</v>
      </c>
      <c r="H26" s="25">
        <f t="shared" si="0"/>
        <v>244.92</v>
      </c>
    </row>
    <row r="27" spans="1:8" ht="15" customHeight="1" x14ac:dyDescent="0.3">
      <c r="A27" s="58" t="s">
        <v>159</v>
      </c>
      <c r="B27" s="61" t="s">
        <v>134</v>
      </c>
      <c r="C27" s="59">
        <v>99</v>
      </c>
      <c r="D27" s="60">
        <v>20.943466666666666</v>
      </c>
      <c r="E27" s="83">
        <v>243.62</v>
      </c>
      <c r="F27" s="48">
        <v>261.13</v>
      </c>
      <c r="G27" s="48">
        <v>229.7</v>
      </c>
      <c r="H27" s="18">
        <f t="shared" si="0"/>
        <v>244.81666666666669</v>
      </c>
    </row>
    <row r="28" spans="1:8" ht="15" customHeight="1" x14ac:dyDescent="0.3">
      <c r="A28" s="58" t="s">
        <v>79</v>
      </c>
      <c r="B28" s="61" t="s">
        <v>144</v>
      </c>
      <c r="C28" s="59">
        <v>95</v>
      </c>
      <c r="D28" s="60">
        <v>19.076933333333333</v>
      </c>
      <c r="E28" s="60">
        <v>249.49</v>
      </c>
      <c r="F28" s="60">
        <v>250.35</v>
      </c>
      <c r="G28" s="60">
        <v>234.4</v>
      </c>
      <c r="H28" s="18">
        <f t="shared" si="0"/>
        <v>244.74666666666667</v>
      </c>
    </row>
    <row r="29" spans="1:8" ht="15" customHeight="1" x14ac:dyDescent="0.3">
      <c r="A29" s="8" t="s">
        <v>42</v>
      </c>
      <c r="B29" s="23" t="s">
        <v>140</v>
      </c>
      <c r="C29" s="24">
        <v>97</v>
      </c>
      <c r="D29" s="25">
        <v>20.673000000000002</v>
      </c>
      <c r="E29" s="25">
        <v>224.75</v>
      </c>
      <c r="F29" s="25">
        <v>277.14999999999998</v>
      </c>
      <c r="G29" s="25">
        <v>229.3</v>
      </c>
      <c r="H29" s="25">
        <f t="shared" si="0"/>
        <v>243.73333333333335</v>
      </c>
    </row>
    <row r="30" spans="1:8" ht="15" customHeight="1" x14ac:dyDescent="0.3">
      <c r="A30" s="58" t="s">
        <v>37</v>
      </c>
      <c r="B30" s="61" t="s">
        <v>147</v>
      </c>
      <c r="C30" s="59">
        <v>95</v>
      </c>
      <c r="D30" s="60">
        <v>18.502300000000002</v>
      </c>
      <c r="E30" s="83">
        <v>244.78</v>
      </c>
      <c r="F30" s="48">
        <v>260.02999999999997</v>
      </c>
      <c r="G30" s="48">
        <v>225.5</v>
      </c>
      <c r="H30" s="18">
        <f t="shared" si="0"/>
        <v>243.43666666666664</v>
      </c>
    </row>
    <row r="31" spans="1:8" ht="15" customHeight="1" x14ac:dyDescent="0.3">
      <c r="A31" s="114" t="s">
        <v>165</v>
      </c>
      <c r="B31" s="80" t="s">
        <v>146</v>
      </c>
      <c r="C31" s="81">
        <v>95</v>
      </c>
      <c r="D31" s="82">
        <v>18.237466666666666</v>
      </c>
      <c r="E31" s="82">
        <v>234.31</v>
      </c>
      <c r="F31" s="82">
        <v>257.64999999999998</v>
      </c>
      <c r="G31" s="82">
        <v>233</v>
      </c>
      <c r="H31" s="14">
        <f>AVERAGE(E31:G31)</f>
        <v>241.65333333333334</v>
      </c>
    </row>
    <row r="32" spans="1:8" ht="15" customHeight="1" x14ac:dyDescent="0.3">
      <c r="A32" s="7" t="s">
        <v>8</v>
      </c>
      <c r="B32" s="17"/>
      <c r="C32" s="12"/>
      <c r="D32" s="2">
        <f>AVERAGE(D6:D31)</f>
        <v>19.459883333333334</v>
      </c>
      <c r="E32" s="18">
        <f>AVERAGE(E6:E31)</f>
        <v>246.28846153846155</v>
      </c>
      <c r="F32" s="18">
        <f>AVERAGE(F6:F31)</f>
        <v>266.94115384615384</v>
      </c>
      <c r="G32" s="18">
        <f>AVERAGE(G6:G31)</f>
        <v>242.63076923076926</v>
      </c>
      <c r="H32" s="2">
        <f>AVERAGE(H6:H31)</f>
        <v>251.95346153846151</v>
      </c>
    </row>
    <row r="33" spans="1:11" ht="15" customHeight="1" x14ac:dyDescent="0.3">
      <c r="A33" s="6" t="s">
        <v>11</v>
      </c>
      <c r="B33" s="68"/>
      <c r="C33" s="16"/>
      <c r="D33" s="2">
        <v>1.9</v>
      </c>
      <c r="E33" s="15">
        <v>4.1428879653233315</v>
      </c>
      <c r="F33" s="15">
        <v>6.2220578471891237</v>
      </c>
      <c r="G33" s="2">
        <v>5.0999999999999996</v>
      </c>
      <c r="H33" s="2">
        <v>3.8818920000000001</v>
      </c>
    </row>
    <row r="34" spans="1:11" s="27" customFormat="1" ht="15" customHeight="1" x14ac:dyDescent="0.3">
      <c r="A34" s="6" t="s">
        <v>23</v>
      </c>
      <c r="B34" s="68"/>
      <c r="C34" s="16"/>
      <c r="D34" s="2">
        <v>0.5</v>
      </c>
      <c r="E34" s="15">
        <v>14.7352723</v>
      </c>
      <c r="F34" s="15">
        <v>22.118261200000003</v>
      </c>
      <c r="G34" s="2">
        <v>17.7</v>
      </c>
      <c r="H34" s="2">
        <v>15.2</v>
      </c>
      <c r="I34" s="62"/>
      <c r="J34" s="90"/>
      <c r="K34" s="90"/>
    </row>
    <row r="35" spans="1:11" ht="15" customHeight="1" x14ac:dyDescent="0.3">
      <c r="A35" s="78" t="s">
        <v>14</v>
      </c>
      <c r="B35" s="72"/>
      <c r="C35" s="56"/>
      <c r="D35" s="46">
        <v>0.4</v>
      </c>
      <c r="E35" s="46">
        <v>12.236003500000001</v>
      </c>
      <c r="F35" s="46">
        <v>18.366754</v>
      </c>
      <c r="G35" s="4">
        <v>14.696594500000002</v>
      </c>
      <c r="H35" s="46">
        <v>12.75</v>
      </c>
    </row>
    <row r="36" spans="1:11" ht="15" customHeight="1" x14ac:dyDescent="0.3">
      <c r="A36" s="62" t="s">
        <v>12</v>
      </c>
      <c r="D36" s="49"/>
      <c r="E36" s="49"/>
      <c r="F36" s="49"/>
      <c r="G36" s="49"/>
      <c r="H36" s="49"/>
    </row>
    <row r="37" spans="1:11" ht="15" customHeight="1" x14ac:dyDescent="0.3">
      <c r="A37" s="62" t="s">
        <v>18</v>
      </c>
      <c r="D37" s="49"/>
      <c r="E37" s="49"/>
      <c r="F37" s="49"/>
      <c r="G37" s="49"/>
      <c r="H37" s="49"/>
    </row>
    <row r="38" spans="1:11" ht="15" x14ac:dyDescent="0.3">
      <c r="A38" s="97" t="s">
        <v>25</v>
      </c>
      <c r="D38" s="49"/>
      <c r="E38" s="49"/>
      <c r="F38" s="49"/>
      <c r="G38" s="49"/>
      <c r="H38" s="49"/>
    </row>
    <row r="39" spans="1:11" x14ac:dyDescent="0.3">
      <c r="A39" s="97" t="s">
        <v>26</v>
      </c>
      <c r="D39" s="49"/>
      <c r="E39" s="49"/>
      <c r="F39" s="49"/>
      <c r="G39" s="49"/>
      <c r="H39" s="49"/>
    </row>
  </sheetData>
  <sortState ref="A7:H32">
    <sortCondition descending="1" ref="H7:H32"/>
  </sortState>
  <mergeCells count="4">
    <mergeCell ref="A1:H1"/>
    <mergeCell ref="A2:H2"/>
    <mergeCell ref="E3:H3"/>
    <mergeCell ref="E5:H5"/>
  </mergeCells>
  <pageMargins left="0.5" right="0.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C46" sqref="C46"/>
    </sheetView>
  </sheetViews>
  <sheetFormatPr defaultRowHeight="14.4" x14ac:dyDescent="0.3"/>
  <cols>
    <col min="1" max="1" width="23.44140625" customWidth="1"/>
    <col min="2" max="2" width="21.88671875" style="70" customWidth="1"/>
    <col min="3" max="3" width="11.6640625" customWidth="1"/>
    <col min="4" max="4" width="13" customWidth="1"/>
    <col min="5" max="5" width="10.109375" customWidth="1"/>
  </cols>
  <sheetData>
    <row r="1" spans="1:6" ht="15" customHeight="1" x14ac:dyDescent="0.3">
      <c r="A1" s="236" t="s">
        <v>237</v>
      </c>
      <c r="B1" s="237"/>
      <c r="C1" s="237"/>
      <c r="D1" s="237"/>
      <c r="E1" s="237"/>
      <c r="F1" s="147"/>
    </row>
    <row r="2" spans="1:6" ht="15" customHeight="1" x14ac:dyDescent="0.3">
      <c r="A2" s="243" t="s">
        <v>245</v>
      </c>
      <c r="B2" s="244"/>
      <c r="C2" s="245"/>
      <c r="D2" s="245"/>
      <c r="E2" s="245"/>
      <c r="F2" s="246"/>
    </row>
    <row r="3" spans="1:6" ht="15" customHeight="1" x14ac:dyDescent="0.3">
      <c r="A3" s="32"/>
      <c r="B3" s="32"/>
      <c r="C3" s="50"/>
      <c r="D3" s="33" t="s">
        <v>3</v>
      </c>
      <c r="E3" s="116" t="s">
        <v>4</v>
      </c>
      <c r="F3" s="35" t="s">
        <v>9</v>
      </c>
    </row>
    <row r="4" spans="1:6" ht="15" customHeight="1" x14ac:dyDescent="0.3">
      <c r="A4" s="34" t="s">
        <v>10</v>
      </c>
      <c r="B4" s="34" t="s">
        <v>220</v>
      </c>
      <c r="C4" s="51" t="s">
        <v>219</v>
      </c>
      <c r="D4" s="35" t="s">
        <v>1</v>
      </c>
      <c r="E4" s="75" t="s">
        <v>2</v>
      </c>
      <c r="F4" s="35" t="s">
        <v>218</v>
      </c>
    </row>
    <row r="5" spans="1:6" ht="15" customHeight="1" x14ac:dyDescent="0.3">
      <c r="A5" s="37"/>
      <c r="B5" s="37"/>
      <c r="C5" s="52"/>
      <c r="D5" s="38" t="s">
        <v>5</v>
      </c>
      <c r="E5" s="63" t="s">
        <v>6</v>
      </c>
      <c r="F5" s="113" t="s">
        <v>7</v>
      </c>
    </row>
    <row r="6" spans="1:6" ht="15" customHeight="1" x14ac:dyDescent="0.3">
      <c r="A6" s="86" t="s">
        <v>95</v>
      </c>
      <c r="B6" s="186" t="s">
        <v>111</v>
      </c>
      <c r="C6" s="179">
        <v>92</v>
      </c>
      <c r="D6" s="87">
        <v>17.942299999999999</v>
      </c>
      <c r="E6" s="87">
        <v>57.6569</v>
      </c>
      <c r="F6" s="87">
        <v>261.60000000000002</v>
      </c>
    </row>
    <row r="7" spans="1:6" ht="15" customHeight="1" x14ac:dyDescent="0.3">
      <c r="A7" s="89" t="s">
        <v>39</v>
      </c>
      <c r="B7" s="148" t="s">
        <v>110</v>
      </c>
      <c r="C7" s="26">
        <v>92</v>
      </c>
      <c r="D7" s="2">
        <v>16.972300000000001</v>
      </c>
      <c r="E7" s="2">
        <v>58.941000000000003</v>
      </c>
      <c r="F7" s="2">
        <v>255</v>
      </c>
    </row>
    <row r="8" spans="1:6" ht="15" customHeight="1" x14ac:dyDescent="0.3">
      <c r="A8" s="202" t="s">
        <v>160</v>
      </c>
      <c r="B8" s="203" t="s">
        <v>91</v>
      </c>
      <c r="C8" s="199">
        <v>90</v>
      </c>
      <c r="D8" s="200">
        <v>18.396699999999999</v>
      </c>
      <c r="E8" s="200">
        <v>58.7682</v>
      </c>
      <c r="F8" s="200">
        <v>250.9</v>
      </c>
    </row>
    <row r="9" spans="1:6" ht="15" customHeight="1" x14ac:dyDescent="0.3">
      <c r="A9" s="86" t="s">
        <v>160</v>
      </c>
      <c r="B9" s="186" t="s">
        <v>215</v>
      </c>
      <c r="C9" s="179">
        <v>93</v>
      </c>
      <c r="D9" s="87">
        <v>18.293700000000001</v>
      </c>
      <c r="E9" s="87">
        <v>57.331800000000001</v>
      </c>
      <c r="F9" s="87">
        <v>250.9</v>
      </c>
    </row>
    <row r="10" spans="1:6" ht="15" customHeight="1" x14ac:dyDescent="0.3">
      <c r="A10" s="89" t="s">
        <v>160</v>
      </c>
      <c r="B10" s="148" t="s">
        <v>107</v>
      </c>
      <c r="C10" s="26">
        <v>92</v>
      </c>
      <c r="D10" s="2">
        <v>17.160699999999999</v>
      </c>
      <c r="E10" s="2">
        <v>58.189799999999998</v>
      </c>
      <c r="F10" s="2">
        <v>249.47</v>
      </c>
    </row>
    <row r="11" spans="1:6" ht="15" customHeight="1" x14ac:dyDescent="0.3">
      <c r="A11" s="69" t="s">
        <v>39</v>
      </c>
      <c r="B11" s="152" t="s">
        <v>126</v>
      </c>
      <c r="C11" s="57">
        <v>93</v>
      </c>
      <c r="D11" s="5">
        <v>18.497800000000002</v>
      </c>
      <c r="E11" s="5">
        <v>56.738599999999998</v>
      </c>
      <c r="F11" s="5">
        <v>249.39</v>
      </c>
    </row>
    <row r="12" spans="1:6" ht="15" customHeight="1" x14ac:dyDescent="0.3">
      <c r="A12" s="89" t="s">
        <v>32</v>
      </c>
      <c r="B12" s="148" t="s">
        <v>119</v>
      </c>
      <c r="C12" s="26">
        <v>93</v>
      </c>
      <c r="D12" s="2">
        <v>17.961300000000001</v>
      </c>
      <c r="E12" s="2">
        <v>57.542400000000001</v>
      </c>
      <c r="F12" s="2">
        <v>248.51</v>
      </c>
    </row>
    <row r="13" spans="1:6" ht="15" customHeight="1" x14ac:dyDescent="0.3">
      <c r="A13" s="89" t="s">
        <v>35</v>
      </c>
      <c r="B13" s="148" t="s">
        <v>123</v>
      </c>
      <c r="C13" s="26">
        <v>93</v>
      </c>
      <c r="D13" s="2">
        <v>18.7425</v>
      </c>
      <c r="E13" s="2">
        <v>58.597299999999997</v>
      </c>
      <c r="F13" s="2">
        <v>245.67</v>
      </c>
    </row>
    <row r="14" spans="1:6" ht="15" customHeight="1" x14ac:dyDescent="0.3">
      <c r="A14" s="69" t="s">
        <v>166</v>
      </c>
      <c r="B14" s="152" t="s">
        <v>127</v>
      </c>
      <c r="C14" s="57">
        <v>93</v>
      </c>
      <c r="D14" s="5">
        <v>17.8339</v>
      </c>
      <c r="E14" s="5">
        <v>58.822499999999998</v>
      </c>
      <c r="F14" s="5">
        <v>245.37</v>
      </c>
    </row>
    <row r="15" spans="1:6" ht="15" customHeight="1" x14ac:dyDescent="0.3">
      <c r="A15" s="89" t="s">
        <v>165</v>
      </c>
      <c r="B15" s="148" t="s">
        <v>124</v>
      </c>
      <c r="C15" s="26">
        <v>92</v>
      </c>
      <c r="D15" s="2">
        <v>17.591100000000001</v>
      </c>
      <c r="E15" s="2">
        <v>58.867400000000004</v>
      </c>
      <c r="F15" s="2">
        <v>243.69</v>
      </c>
    </row>
    <row r="16" spans="1:6" ht="15" customHeight="1" x14ac:dyDescent="0.3">
      <c r="A16" s="86" t="s">
        <v>178</v>
      </c>
      <c r="B16" s="186" t="s">
        <v>217</v>
      </c>
      <c r="C16" s="179">
        <v>93</v>
      </c>
      <c r="D16" s="87">
        <v>18.904599999999999</v>
      </c>
      <c r="E16" s="87">
        <v>58.295999999999999</v>
      </c>
      <c r="F16" s="87">
        <v>243.63</v>
      </c>
    </row>
    <row r="17" spans="1:6" ht="15" customHeight="1" x14ac:dyDescent="0.3">
      <c r="A17" s="69" t="s">
        <v>164</v>
      </c>
      <c r="B17" s="152" t="s">
        <v>120</v>
      </c>
      <c r="C17" s="57">
        <v>92</v>
      </c>
      <c r="D17" s="5">
        <v>17.950700000000001</v>
      </c>
      <c r="E17" s="5">
        <v>58.3108</v>
      </c>
      <c r="F17" s="5">
        <v>243.52</v>
      </c>
    </row>
    <row r="18" spans="1:6" ht="15" customHeight="1" x14ac:dyDescent="0.3">
      <c r="A18" s="86" t="s">
        <v>166</v>
      </c>
      <c r="B18" s="186" t="s">
        <v>97</v>
      </c>
      <c r="C18" s="179">
        <v>90</v>
      </c>
      <c r="D18" s="87">
        <v>17.014399999999998</v>
      </c>
      <c r="E18" s="87">
        <v>58.827300000000001</v>
      </c>
      <c r="F18" s="87">
        <v>243.46</v>
      </c>
    </row>
    <row r="19" spans="1:6" ht="15" customHeight="1" x14ac:dyDescent="0.3">
      <c r="A19" s="89" t="s">
        <v>166</v>
      </c>
      <c r="B19" s="148" t="s">
        <v>105</v>
      </c>
      <c r="C19" s="26">
        <v>91</v>
      </c>
      <c r="D19" s="2">
        <v>17.282299999999999</v>
      </c>
      <c r="E19" s="2">
        <v>58.330800000000004</v>
      </c>
      <c r="F19" s="2">
        <v>242.52</v>
      </c>
    </row>
    <row r="20" spans="1:6" ht="15" customHeight="1" x14ac:dyDescent="0.3">
      <c r="A20" s="202" t="s">
        <v>178</v>
      </c>
      <c r="B20" s="203" t="s">
        <v>216</v>
      </c>
      <c r="C20" s="199">
        <v>92</v>
      </c>
      <c r="D20" s="200">
        <v>17.694199999999999</v>
      </c>
      <c r="E20" s="200">
        <v>57.650199999999998</v>
      </c>
      <c r="F20" s="200">
        <v>241.58</v>
      </c>
    </row>
    <row r="21" spans="1:6" ht="15" customHeight="1" x14ac:dyDescent="0.3">
      <c r="A21" s="89" t="s">
        <v>84</v>
      </c>
      <c r="B21" s="148" t="s">
        <v>85</v>
      </c>
      <c r="C21" s="26">
        <v>89</v>
      </c>
      <c r="D21" s="2">
        <v>17.352900000000002</v>
      </c>
      <c r="E21" s="2">
        <v>58.122300000000003</v>
      </c>
      <c r="F21" s="2">
        <v>240.03</v>
      </c>
    </row>
    <row r="22" spans="1:6" ht="15" customHeight="1" x14ac:dyDescent="0.3">
      <c r="A22" s="89" t="s">
        <v>73</v>
      </c>
      <c r="B22" s="148" t="s">
        <v>128</v>
      </c>
      <c r="C22" s="26" t="s">
        <v>129</v>
      </c>
      <c r="D22" s="2">
        <v>17.3353</v>
      </c>
      <c r="E22" s="2">
        <v>66.881299999999996</v>
      </c>
      <c r="F22" s="2">
        <v>238.5</v>
      </c>
    </row>
    <row r="23" spans="1:6" ht="15" customHeight="1" x14ac:dyDescent="0.3">
      <c r="A23" s="69" t="s">
        <v>160</v>
      </c>
      <c r="B23" s="152" t="s">
        <v>77</v>
      </c>
      <c r="C23" s="57">
        <v>88</v>
      </c>
      <c r="D23" s="5">
        <v>16.882899999999999</v>
      </c>
      <c r="E23" s="5">
        <v>58.566800000000001</v>
      </c>
      <c r="F23" s="5">
        <v>236.37</v>
      </c>
    </row>
    <row r="24" spans="1:6" ht="15" customHeight="1" x14ac:dyDescent="0.3">
      <c r="A24" s="89" t="s">
        <v>62</v>
      </c>
      <c r="B24" s="148" t="s">
        <v>109</v>
      </c>
      <c r="C24" s="26">
        <v>92</v>
      </c>
      <c r="D24" s="2">
        <v>17.370999999999999</v>
      </c>
      <c r="E24" s="2">
        <v>57.537399999999998</v>
      </c>
      <c r="F24" s="2">
        <v>233.1</v>
      </c>
    </row>
    <row r="25" spans="1:6" ht="15" customHeight="1" x14ac:dyDescent="0.3">
      <c r="A25" s="89" t="s">
        <v>42</v>
      </c>
      <c r="B25" s="148" t="s">
        <v>87</v>
      </c>
      <c r="C25" s="26">
        <v>89</v>
      </c>
      <c r="D25" s="2">
        <v>17.723500000000001</v>
      </c>
      <c r="E25" s="2">
        <v>59.383099999999999</v>
      </c>
      <c r="F25" s="2">
        <v>233.09</v>
      </c>
    </row>
    <row r="26" spans="1:6" ht="15" customHeight="1" x14ac:dyDescent="0.3">
      <c r="A26" s="69" t="s">
        <v>32</v>
      </c>
      <c r="B26" s="152" t="s">
        <v>83</v>
      </c>
      <c r="C26" s="57">
        <v>89</v>
      </c>
      <c r="D26" s="5">
        <v>16.322700000000001</v>
      </c>
      <c r="E26" s="5">
        <v>58.677700000000002</v>
      </c>
      <c r="F26" s="5">
        <v>232.65</v>
      </c>
    </row>
    <row r="27" spans="1:6" ht="15" customHeight="1" x14ac:dyDescent="0.3">
      <c r="A27" s="89" t="s">
        <v>42</v>
      </c>
      <c r="B27" s="148" t="s">
        <v>122</v>
      </c>
      <c r="C27" s="26">
        <v>91</v>
      </c>
      <c r="D27" s="2">
        <v>17.2197</v>
      </c>
      <c r="E27" s="2">
        <v>57.7104</v>
      </c>
      <c r="F27" s="2">
        <v>230.65</v>
      </c>
    </row>
    <row r="28" spans="1:6" ht="15" customHeight="1" x14ac:dyDescent="0.3">
      <c r="A28" s="86" t="s">
        <v>159</v>
      </c>
      <c r="B28" s="186" t="s">
        <v>99</v>
      </c>
      <c r="C28" s="179">
        <v>91</v>
      </c>
      <c r="D28" s="87">
        <v>18.809899999999999</v>
      </c>
      <c r="E28" s="87">
        <v>59.907400000000003</v>
      </c>
      <c r="F28" s="87">
        <v>230.35</v>
      </c>
    </row>
    <row r="29" spans="1:6" ht="15" customHeight="1" x14ac:dyDescent="0.3">
      <c r="A29" s="69" t="s">
        <v>62</v>
      </c>
      <c r="B29" s="152" t="s">
        <v>125</v>
      </c>
      <c r="C29" s="57">
        <v>93</v>
      </c>
      <c r="D29" s="5">
        <v>18.307600000000001</v>
      </c>
      <c r="E29" s="5">
        <v>57.238300000000002</v>
      </c>
      <c r="F29" s="5">
        <v>228.51</v>
      </c>
    </row>
    <row r="30" spans="1:6" ht="15" customHeight="1" x14ac:dyDescent="0.3">
      <c r="A30" s="89" t="s">
        <v>62</v>
      </c>
      <c r="B30" s="148" t="s">
        <v>108</v>
      </c>
      <c r="C30" s="26">
        <v>92</v>
      </c>
      <c r="D30" s="2">
        <v>17.8065</v>
      </c>
      <c r="E30" s="2">
        <v>57.726199999999999</v>
      </c>
      <c r="F30" s="2">
        <v>223.69</v>
      </c>
    </row>
    <row r="31" spans="1:6" ht="15" customHeight="1" x14ac:dyDescent="0.3">
      <c r="A31" s="89" t="s">
        <v>160</v>
      </c>
      <c r="B31" s="148" t="s">
        <v>86</v>
      </c>
      <c r="C31" s="26">
        <v>89</v>
      </c>
      <c r="D31" s="2">
        <v>16.956299999999999</v>
      </c>
      <c r="E31" s="2">
        <v>58.226599999999998</v>
      </c>
      <c r="F31" s="2">
        <v>217.97</v>
      </c>
    </row>
    <row r="32" spans="1:6" ht="15" customHeight="1" x14ac:dyDescent="0.3">
      <c r="A32" s="69" t="s">
        <v>159</v>
      </c>
      <c r="B32" s="152" t="s">
        <v>121</v>
      </c>
      <c r="C32" s="57">
        <v>93</v>
      </c>
      <c r="D32" s="5">
        <v>17.552099999999999</v>
      </c>
      <c r="E32" s="5">
        <v>54.245699999999999</v>
      </c>
      <c r="F32" s="5">
        <v>216.29</v>
      </c>
    </row>
    <row r="33" spans="1:6" ht="15" customHeight="1" x14ac:dyDescent="0.3">
      <c r="A33" s="89" t="s">
        <v>79</v>
      </c>
      <c r="B33" s="148" t="s">
        <v>102</v>
      </c>
      <c r="C33" s="26">
        <v>91</v>
      </c>
      <c r="D33" s="2">
        <v>16.858899999999998</v>
      </c>
      <c r="E33" s="2">
        <v>58.097099999999998</v>
      </c>
      <c r="F33" s="2">
        <v>215.36</v>
      </c>
    </row>
    <row r="34" spans="1:6" ht="15" customHeight="1" x14ac:dyDescent="0.3">
      <c r="A34" s="89" t="s">
        <v>166</v>
      </c>
      <c r="B34" s="148" t="s">
        <v>81</v>
      </c>
      <c r="C34" s="26">
        <v>88</v>
      </c>
      <c r="D34" s="2">
        <v>16.799299999999999</v>
      </c>
      <c r="E34" s="2">
        <v>59.5867</v>
      </c>
      <c r="F34" s="2">
        <v>213.71</v>
      </c>
    </row>
    <row r="35" spans="1:6" ht="15" customHeight="1" x14ac:dyDescent="0.3">
      <c r="A35" s="153" t="s">
        <v>39</v>
      </c>
      <c r="B35" s="154" t="s">
        <v>72</v>
      </c>
      <c r="C35" s="155">
        <v>87</v>
      </c>
      <c r="D35" s="84">
        <v>17.993500000000001</v>
      </c>
      <c r="E35" s="84">
        <v>58.579500000000003</v>
      </c>
      <c r="F35" s="84">
        <v>208.91</v>
      </c>
    </row>
    <row r="36" spans="1:6" ht="15" customHeight="1" x14ac:dyDescent="0.3">
      <c r="A36" s="7" t="s">
        <v>8</v>
      </c>
      <c r="D36" s="20">
        <f>AVERAGE(D6:D35)</f>
        <v>17.651020000000003</v>
      </c>
      <c r="E36" s="20">
        <f>AVERAGE(E6:E35)</f>
        <v>58.445250000000001</v>
      </c>
      <c r="F36" s="20">
        <f>AVERAGE(F6:F35)</f>
        <v>237.1463333333333</v>
      </c>
    </row>
    <row r="37" spans="1:6" ht="15" customHeight="1" x14ac:dyDescent="0.3">
      <c r="A37" s="6" t="s">
        <v>11</v>
      </c>
      <c r="B37" s="149"/>
      <c r="C37" s="134"/>
      <c r="D37" s="2">
        <v>3.1711461374450085</v>
      </c>
      <c r="E37" s="2">
        <v>1.8426511239031877</v>
      </c>
      <c r="F37" s="2">
        <v>5.0999999999999996</v>
      </c>
    </row>
    <row r="38" spans="1:6" ht="15" customHeight="1" x14ac:dyDescent="0.3">
      <c r="A38" s="6" t="s">
        <v>23</v>
      </c>
      <c r="B38" s="149"/>
      <c r="C38" s="134"/>
      <c r="D38" s="2">
        <v>1.0610236</v>
      </c>
      <c r="E38" s="2">
        <v>1.8001347000000001</v>
      </c>
      <c r="F38" s="2">
        <v>17.7</v>
      </c>
    </row>
    <row r="39" spans="1:6" ht="15" customHeight="1" x14ac:dyDescent="0.3">
      <c r="A39" s="133" t="s">
        <v>14</v>
      </c>
      <c r="B39" s="150"/>
      <c r="C39" s="75"/>
      <c r="D39" s="4">
        <v>1.0032855000000001</v>
      </c>
      <c r="E39" s="4">
        <v>3.3159909999999999</v>
      </c>
      <c r="F39" s="4">
        <v>14.696594500000002</v>
      </c>
    </row>
    <row r="40" spans="1:6" s="62" customFormat="1" ht="15" customHeight="1" x14ac:dyDescent="0.3">
      <c r="A40" s="62" t="s">
        <v>221</v>
      </c>
      <c r="B40" s="151"/>
    </row>
    <row r="41" spans="1:6" ht="15" customHeight="1" x14ac:dyDescent="0.3"/>
    <row r="42" spans="1:6" ht="15" customHeight="1" x14ac:dyDescent="0.3"/>
  </sheetData>
  <sortState ref="A6:F35">
    <sortCondition descending="1" ref="F6:F35"/>
  </sortState>
  <mergeCells count="2">
    <mergeCell ref="A1:E1"/>
    <mergeCell ref="A2:F2"/>
  </mergeCells>
  <pageMargins left="0.7" right="0.7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I18" sqref="I18"/>
    </sheetView>
  </sheetViews>
  <sheetFormatPr defaultRowHeight="14.4" x14ac:dyDescent="0.3"/>
  <cols>
    <col min="1" max="1" width="19.6640625" style="27" customWidth="1"/>
    <col min="2" max="2" width="18.33203125" style="27" customWidth="1"/>
    <col min="3" max="3" width="9.109375" style="27"/>
    <col min="4" max="4" width="13.88671875" style="27" customWidth="1"/>
    <col min="5" max="5" width="13" style="27" customWidth="1"/>
    <col min="6" max="6" width="13.5546875" style="27" customWidth="1"/>
  </cols>
  <sheetData>
    <row r="1" spans="1:6" x14ac:dyDescent="0.3">
      <c r="A1" s="236" t="s">
        <v>252</v>
      </c>
      <c r="B1" s="237"/>
      <c r="C1" s="237"/>
      <c r="D1" s="237"/>
      <c r="E1" s="237"/>
      <c r="F1" s="147"/>
    </row>
    <row r="2" spans="1:6" x14ac:dyDescent="0.3">
      <c r="A2" s="243" t="s">
        <v>251</v>
      </c>
      <c r="B2" s="244"/>
      <c r="C2" s="245"/>
      <c r="D2" s="245"/>
      <c r="E2" s="245"/>
      <c r="F2" s="226"/>
    </row>
    <row r="3" spans="1:6" x14ac:dyDescent="0.3">
      <c r="A3" s="32"/>
      <c r="B3" s="71"/>
      <c r="C3" s="50"/>
      <c r="D3" s="33" t="s">
        <v>3</v>
      </c>
      <c r="E3" s="179" t="s">
        <v>4</v>
      </c>
      <c r="F3" s="35" t="s">
        <v>9</v>
      </c>
    </row>
    <row r="4" spans="1:6" ht="15" x14ac:dyDescent="0.3">
      <c r="A4" s="34" t="s">
        <v>10</v>
      </c>
      <c r="B4" s="216" t="s">
        <v>220</v>
      </c>
      <c r="C4" s="51" t="s">
        <v>219</v>
      </c>
      <c r="D4" s="35" t="s">
        <v>1</v>
      </c>
      <c r="E4" s="75" t="s">
        <v>2</v>
      </c>
      <c r="F4" s="35" t="s">
        <v>218</v>
      </c>
    </row>
    <row r="5" spans="1:6" x14ac:dyDescent="0.3">
      <c r="A5" s="32"/>
      <c r="B5" s="71"/>
      <c r="C5" s="50"/>
      <c r="D5" s="33" t="s">
        <v>5</v>
      </c>
      <c r="E5" s="179" t="s">
        <v>6</v>
      </c>
      <c r="F5" s="33" t="s">
        <v>7</v>
      </c>
    </row>
    <row r="6" spans="1:6" s="27" customFormat="1" x14ac:dyDescent="0.3">
      <c r="A6" s="68" t="s">
        <v>79</v>
      </c>
      <c r="B6" s="222" t="s">
        <v>142</v>
      </c>
      <c r="C6" s="221">
        <v>96</v>
      </c>
      <c r="D6" s="220">
        <v>20.725899999999999</v>
      </c>
      <c r="E6" s="220">
        <v>56.3491</v>
      </c>
      <c r="F6" s="220">
        <v>285.04000000000002</v>
      </c>
    </row>
    <row r="7" spans="1:6" s="27" customFormat="1" x14ac:dyDescent="0.3">
      <c r="A7" s="68" t="s">
        <v>160</v>
      </c>
      <c r="B7" s="222" t="s">
        <v>137</v>
      </c>
      <c r="C7" s="221">
        <v>96</v>
      </c>
      <c r="D7" s="220">
        <v>19.807600000000001</v>
      </c>
      <c r="E7" s="220">
        <v>55.450699999999998</v>
      </c>
      <c r="F7" s="220">
        <v>278.36</v>
      </c>
    </row>
    <row r="8" spans="1:6" s="27" customFormat="1" x14ac:dyDescent="0.3">
      <c r="A8" s="69" t="s">
        <v>166</v>
      </c>
      <c r="B8" s="69" t="s">
        <v>153</v>
      </c>
      <c r="C8" s="57">
        <v>95</v>
      </c>
      <c r="D8" s="223">
        <v>20.331099999999999</v>
      </c>
      <c r="E8" s="223">
        <v>55.7791</v>
      </c>
      <c r="F8" s="223">
        <v>277.52</v>
      </c>
    </row>
    <row r="9" spans="1:6" s="27" customFormat="1" x14ac:dyDescent="0.3">
      <c r="A9" s="68" t="s">
        <v>42</v>
      </c>
      <c r="B9" s="68" t="s">
        <v>140</v>
      </c>
      <c r="C9" s="16">
        <v>97</v>
      </c>
      <c r="D9" s="220">
        <v>21.2837</v>
      </c>
      <c r="E9" s="220">
        <v>54.564700000000002</v>
      </c>
      <c r="F9" s="220">
        <v>277.14999999999998</v>
      </c>
    </row>
    <row r="10" spans="1:6" x14ac:dyDescent="0.3">
      <c r="A10" s="68" t="s">
        <v>39</v>
      </c>
      <c r="B10" s="222" t="s">
        <v>151</v>
      </c>
      <c r="C10" s="221">
        <v>95</v>
      </c>
      <c r="D10" s="220">
        <v>21.214099999999998</v>
      </c>
      <c r="E10" s="220">
        <v>56.273099999999999</v>
      </c>
      <c r="F10" s="220">
        <v>276.51</v>
      </c>
    </row>
    <row r="11" spans="1:6" x14ac:dyDescent="0.3">
      <c r="A11" s="69" t="s">
        <v>164</v>
      </c>
      <c r="B11" s="225" t="s">
        <v>132</v>
      </c>
      <c r="C11" s="224">
        <v>94</v>
      </c>
      <c r="D11" s="223">
        <v>19.6175</v>
      </c>
      <c r="E11" s="223">
        <v>54.9422</v>
      </c>
      <c r="F11" s="223">
        <v>273.39</v>
      </c>
    </row>
    <row r="12" spans="1:6" x14ac:dyDescent="0.3">
      <c r="A12" s="68" t="s">
        <v>32</v>
      </c>
      <c r="B12" s="222" t="s">
        <v>131</v>
      </c>
      <c r="C12" s="221">
        <v>97</v>
      </c>
      <c r="D12" s="220">
        <v>20.2879</v>
      </c>
      <c r="E12" s="220">
        <v>54.9527</v>
      </c>
      <c r="F12" s="220">
        <v>273.10000000000002</v>
      </c>
    </row>
    <row r="13" spans="1:6" x14ac:dyDescent="0.3">
      <c r="A13" s="68" t="s">
        <v>42</v>
      </c>
      <c r="B13" s="68" t="s">
        <v>139</v>
      </c>
      <c r="C13" s="16">
        <v>97</v>
      </c>
      <c r="D13" s="220">
        <v>21.074300000000001</v>
      </c>
      <c r="E13" s="220">
        <v>55.9955</v>
      </c>
      <c r="F13" s="220">
        <v>272.57</v>
      </c>
    </row>
    <row r="14" spans="1:6" x14ac:dyDescent="0.3">
      <c r="A14" s="69" t="s">
        <v>39</v>
      </c>
      <c r="B14" s="69" t="s">
        <v>152</v>
      </c>
      <c r="C14" s="57">
        <v>98</v>
      </c>
      <c r="D14" s="223">
        <v>21.774100000000001</v>
      </c>
      <c r="E14" s="223">
        <v>54.3718</v>
      </c>
      <c r="F14" s="223">
        <v>272.52</v>
      </c>
    </row>
    <row r="15" spans="1:6" x14ac:dyDescent="0.3">
      <c r="A15" s="68" t="s">
        <v>79</v>
      </c>
      <c r="B15" s="222" t="s">
        <v>143</v>
      </c>
      <c r="C15" s="221">
        <v>98</v>
      </c>
      <c r="D15" s="220">
        <v>20.666499999999999</v>
      </c>
      <c r="E15" s="220">
        <v>54.4587</v>
      </c>
      <c r="F15" s="220">
        <v>270.32</v>
      </c>
    </row>
    <row r="16" spans="1:6" x14ac:dyDescent="0.3">
      <c r="A16" s="68" t="s">
        <v>39</v>
      </c>
      <c r="B16" s="222" t="s">
        <v>150</v>
      </c>
      <c r="C16" s="221">
        <v>94</v>
      </c>
      <c r="D16" s="220">
        <v>20.235199999999999</v>
      </c>
      <c r="E16" s="220">
        <v>55.422800000000002</v>
      </c>
      <c r="F16" s="220">
        <v>269.89999999999998</v>
      </c>
    </row>
    <row r="17" spans="1:6" x14ac:dyDescent="0.3">
      <c r="A17" s="69" t="s">
        <v>84</v>
      </c>
      <c r="B17" s="69" t="s">
        <v>135</v>
      </c>
      <c r="C17" s="57">
        <v>97</v>
      </c>
      <c r="D17" s="223">
        <v>19.142099999999999</v>
      </c>
      <c r="E17" s="223">
        <v>56.110199999999999</v>
      </c>
      <c r="F17" s="223">
        <v>268.27</v>
      </c>
    </row>
    <row r="18" spans="1:6" x14ac:dyDescent="0.3">
      <c r="A18" s="68" t="s">
        <v>160</v>
      </c>
      <c r="B18" s="222" t="s">
        <v>136</v>
      </c>
      <c r="C18" s="221">
        <v>94</v>
      </c>
      <c r="D18" s="220">
        <v>19.9041</v>
      </c>
      <c r="E18" s="220">
        <v>55.066499999999998</v>
      </c>
      <c r="F18" s="220">
        <v>268</v>
      </c>
    </row>
    <row r="19" spans="1:6" x14ac:dyDescent="0.3">
      <c r="A19" s="68" t="s">
        <v>165</v>
      </c>
      <c r="B19" s="222" t="s">
        <v>145</v>
      </c>
      <c r="C19" s="221">
        <v>94</v>
      </c>
      <c r="D19" s="220">
        <v>19.2668</v>
      </c>
      <c r="E19" s="220">
        <v>55.4238</v>
      </c>
      <c r="F19" s="220">
        <v>266.39999999999998</v>
      </c>
    </row>
    <row r="20" spans="1:6" x14ac:dyDescent="0.3">
      <c r="A20" s="69" t="s">
        <v>160</v>
      </c>
      <c r="B20" s="225" t="s">
        <v>138</v>
      </c>
      <c r="C20" s="224">
        <v>96</v>
      </c>
      <c r="D20" s="223">
        <v>20.253499999999999</v>
      </c>
      <c r="E20" s="223">
        <v>55.544499999999999</v>
      </c>
      <c r="F20" s="223">
        <v>264.91000000000003</v>
      </c>
    </row>
    <row r="21" spans="1:6" x14ac:dyDescent="0.3">
      <c r="A21" s="68" t="s">
        <v>32</v>
      </c>
      <c r="B21" s="222" t="s">
        <v>130</v>
      </c>
      <c r="C21" s="221">
        <v>95</v>
      </c>
      <c r="D21" s="220">
        <v>21.434999999999999</v>
      </c>
      <c r="E21" s="220">
        <v>56.206800000000001</v>
      </c>
      <c r="F21" s="220">
        <v>264.16000000000003</v>
      </c>
    </row>
    <row r="22" spans="1:6" x14ac:dyDescent="0.3">
      <c r="A22" s="68" t="s">
        <v>39</v>
      </c>
      <c r="B22" s="222" t="s">
        <v>149</v>
      </c>
      <c r="C22" s="221">
        <v>96</v>
      </c>
      <c r="D22" s="220">
        <v>19.661300000000001</v>
      </c>
      <c r="E22" s="220">
        <v>55.920299999999997</v>
      </c>
      <c r="F22" s="220">
        <v>262.04000000000002</v>
      </c>
    </row>
    <row r="23" spans="1:6" x14ac:dyDescent="0.3">
      <c r="A23" s="69" t="s">
        <v>159</v>
      </c>
      <c r="B23" s="225" t="s">
        <v>134</v>
      </c>
      <c r="C23" s="224">
        <v>99</v>
      </c>
      <c r="D23" s="223">
        <v>21.7376</v>
      </c>
      <c r="E23" s="223">
        <v>55.2667</v>
      </c>
      <c r="F23" s="223">
        <v>261.13</v>
      </c>
    </row>
    <row r="24" spans="1:6" x14ac:dyDescent="0.3">
      <c r="A24" s="68" t="s">
        <v>73</v>
      </c>
      <c r="B24" s="222" t="s">
        <v>156</v>
      </c>
      <c r="C24" s="221" t="s">
        <v>157</v>
      </c>
      <c r="D24" s="220">
        <v>20.067900000000002</v>
      </c>
      <c r="E24" s="220">
        <v>55.084400000000002</v>
      </c>
      <c r="F24" s="220">
        <v>260.19</v>
      </c>
    </row>
    <row r="25" spans="1:6" x14ac:dyDescent="0.3">
      <c r="A25" s="68" t="s">
        <v>37</v>
      </c>
      <c r="B25" s="68" t="s">
        <v>147</v>
      </c>
      <c r="C25" s="16">
        <v>95</v>
      </c>
      <c r="D25" s="220">
        <v>19.3904</v>
      </c>
      <c r="E25" s="220">
        <v>55.758699999999997</v>
      </c>
      <c r="F25" s="220">
        <v>260.02999999999997</v>
      </c>
    </row>
    <row r="26" spans="1:6" x14ac:dyDescent="0.3">
      <c r="A26" s="69" t="s">
        <v>73</v>
      </c>
      <c r="B26" s="225" t="s">
        <v>154</v>
      </c>
      <c r="C26" s="224" t="s">
        <v>155</v>
      </c>
      <c r="D26" s="223">
        <v>20.427399999999999</v>
      </c>
      <c r="E26" s="223">
        <v>53.3125</v>
      </c>
      <c r="F26" s="223">
        <v>258.58</v>
      </c>
    </row>
    <row r="27" spans="1:6" x14ac:dyDescent="0.3">
      <c r="A27" s="68" t="s">
        <v>35</v>
      </c>
      <c r="B27" s="222" t="s">
        <v>141</v>
      </c>
      <c r="C27" s="221">
        <v>99</v>
      </c>
      <c r="D27" s="220">
        <v>21.595600000000001</v>
      </c>
      <c r="E27" s="220">
        <v>55.714700000000001</v>
      </c>
      <c r="F27" s="220">
        <v>258.13</v>
      </c>
    </row>
    <row r="28" spans="1:6" x14ac:dyDescent="0.3">
      <c r="A28" s="68" t="s">
        <v>165</v>
      </c>
      <c r="B28" s="222" t="s">
        <v>146</v>
      </c>
      <c r="C28" s="221">
        <v>95</v>
      </c>
      <c r="D28" s="220">
        <v>18.978899999999999</v>
      </c>
      <c r="E28" s="220">
        <v>55.847999999999999</v>
      </c>
      <c r="F28" s="220">
        <v>257.64999999999998</v>
      </c>
    </row>
    <row r="29" spans="1:6" x14ac:dyDescent="0.3">
      <c r="A29" s="69" t="s">
        <v>62</v>
      </c>
      <c r="B29" s="225" t="s">
        <v>148</v>
      </c>
      <c r="C29" s="224">
        <v>95</v>
      </c>
      <c r="D29" s="223">
        <v>20.996700000000001</v>
      </c>
      <c r="E29" s="223">
        <v>54.343000000000004</v>
      </c>
      <c r="F29" s="223">
        <v>257.63</v>
      </c>
    </row>
    <row r="30" spans="1:6" x14ac:dyDescent="0.3">
      <c r="A30" s="68" t="s">
        <v>159</v>
      </c>
      <c r="B30" s="222" t="s">
        <v>133</v>
      </c>
      <c r="C30" s="221">
        <v>94</v>
      </c>
      <c r="D30" s="220">
        <v>19.410799999999998</v>
      </c>
      <c r="E30" s="220">
        <v>55.234400000000001</v>
      </c>
      <c r="F30" s="220">
        <v>256.62</v>
      </c>
    </row>
    <row r="31" spans="1:6" x14ac:dyDescent="0.3">
      <c r="A31" s="32" t="s">
        <v>160</v>
      </c>
      <c r="B31" s="71" t="s">
        <v>250</v>
      </c>
      <c r="C31" s="50">
        <v>94</v>
      </c>
      <c r="D31" s="33">
        <v>17.8</v>
      </c>
      <c r="E31" s="179">
        <v>57.2</v>
      </c>
      <c r="F31" s="33">
        <v>255</v>
      </c>
    </row>
    <row r="32" spans="1:6" x14ac:dyDescent="0.3">
      <c r="A32" s="227" t="s">
        <v>166</v>
      </c>
      <c r="B32" s="228" t="s">
        <v>248</v>
      </c>
      <c r="C32" s="229">
        <v>95</v>
      </c>
      <c r="D32" s="230">
        <v>17.8</v>
      </c>
      <c r="E32" s="199">
        <v>57.4</v>
      </c>
      <c r="F32" s="230">
        <v>251.4</v>
      </c>
    </row>
    <row r="33" spans="1:6" x14ac:dyDescent="0.3">
      <c r="A33" s="68" t="s">
        <v>79</v>
      </c>
      <c r="B33" s="222" t="s">
        <v>144</v>
      </c>
      <c r="C33" s="221">
        <v>95</v>
      </c>
      <c r="D33" s="220">
        <v>19.420200000000001</v>
      </c>
      <c r="E33" s="220">
        <v>56.028300000000002</v>
      </c>
      <c r="F33" s="220">
        <v>250.35</v>
      </c>
    </row>
    <row r="34" spans="1:6" x14ac:dyDescent="0.3">
      <c r="A34" s="32" t="s">
        <v>95</v>
      </c>
      <c r="B34" s="71" t="s">
        <v>249</v>
      </c>
      <c r="C34" s="50">
        <v>95</v>
      </c>
      <c r="D34" s="33">
        <v>18.5</v>
      </c>
      <c r="E34" s="179">
        <v>60.7</v>
      </c>
      <c r="F34" s="33">
        <v>246.3</v>
      </c>
    </row>
    <row r="35" spans="1:6" x14ac:dyDescent="0.3">
      <c r="A35" s="231" t="s">
        <v>166</v>
      </c>
      <c r="B35" s="232" t="s">
        <v>247</v>
      </c>
      <c r="C35" s="233">
        <v>100</v>
      </c>
      <c r="D35" s="234">
        <v>19.8</v>
      </c>
      <c r="E35" s="235">
        <v>57.4</v>
      </c>
      <c r="F35" s="234">
        <v>246.1</v>
      </c>
    </row>
    <row r="36" spans="1:6" x14ac:dyDescent="0.3">
      <c r="A36" s="7" t="s">
        <v>8</v>
      </c>
      <c r="B36" s="6"/>
      <c r="C36" s="16"/>
      <c r="D36" s="2">
        <f>AVERAGE(D10:D35)</f>
        <v>20.017611538461537</v>
      </c>
      <c r="E36" s="2">
        <f>AVERAGE(E10:E35)</f>
        <v>55.76844615384617</v>
      </c>
      <c r="F36" s="2">
        <f>AVERAGE(F10:F35)</f>
        <v>262.35384615384612</v>
      </c>
    </row>
    <row r="37" spans="1:6" x14ac:dyDescent="0.3">
      <c r="A37" s="6" t="s">
        <v>11</v>
      </c>
      <c r="B37" s="219"/>
      <c r="C37" s="179"/>
      <c r="D37" s="2">
        <v>3.1711461374450085</v>
      </c>
      <c r="E37" s="2">
        <v>1.8426511239031877</v>
      </c>
      <c r="F37" s="2">
        <v>2.9725169983962223</v>
      </c>
    </row>
    <row r="38" spans="1:6" x14ac:dyDescent="0.3">
      <c r="A38" s="6" t="s">
        <v>23</v>
      </c>
      <c r="B38" s="219"/>
      <c r="C38" s="179"/>
      <c r="D38" s="2">
        <v>1.0610236</v>
      </c>
      <c r="E38" s="2">
        <v>1.8001347000000001</v>
      </c>
      <c r="F38" s="2">
        <v>13.589065700000001</v>
      </c>
    </row>
    <row r="39" spans="1:6" x14ac:dyDescent="0.3">
      <c r="A39" s="217" t="s">
        <v>14</v>
      </c>
      <c r="B39" s="218"/>
      <c r="C39" s="75"/>
      <c r="D39" s="64">
        <v>0.9</v>
      </c>
      <c r="E39" s="64">
        <v>1.5</v>
      </c>
      <c r="F39" s="64">
        <v>11.4</v>
      </c>
    </row>
    <row r="40" spans="1:6" ht="15" x14ac:dyDescent="0.3">
      <c r="A40" s="62" t="s">
        <v>221</v>
      </c>
    </row>
  </sheetData>
  <sortState ref="A6:F35">
    <sortCondition descending="1" ref="F6:F35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0" workbookViewId="0">
      <selection activeCell="L20" sqref="L20"/>
    </sheetView>
  </sheetViews>
  <sheetFormatPr defaultRowHeight="14.4" x14ac:dyDescent="0.3"/>
  <cols>
    <col min="1" max="1" width="21.44140625" style="7" customWidth="1"/>
    <col min="2" max="2" width="16.33203125" style="98" customWidth="1"/>
    <col min="3" max="3" width="5.109375" style="12" customWidth="1"/>
    <col min="4" max="4" width="11.5546875" style="12" customWidth="1"/>
    <col min="5" max="5" width="10.6640625" style="18" customWidth="1"/>
    <col min="6" max="6" width="8.6640625" style="18" customWidth="1"/>
    <col min="7" max="7" width="10" style="18" customWidth="1"/>
    <col min="8" max="8" width="11.33203125" style="18" customWidth="1"/>
    <col min="9" max="10" width="9.109375" style="7"/>
    <col min="11" max="12" width="9.109375" style="62"/>
  </cols>
  <sheetData>
    <row r="1" spans="1:12" ht="14.1" customHeight="1" x14ac:dyDescent="0.3">
      <c r="A1" s="247" t="s">
        <v>238</v>
      </c>
      <c r="B1" s="248"/>
      <c r="C1" s="248"/>
      <c r="D1" s="248"/>
      <c r="E1" s="248"/>
      <c r="F1" s="248"/>
      <c r="G1" s="248"/>
      <c r="H1" s="249"/>
    </row>
    <row r="2" spans="1:12" ht="14.1" customHeight="1" x14ac:dyDescent="0.3">
      <c r="A2" s="243" t="s">
        <v>245</v>
      </c>
      <c r="B2" s="244"/>
      <c r="C2" s="245"/>
      <c r="D2" s="245"/>
      <c r="E2" s="245"/>
      <c r="F2" s="245"/>
      <c r="G2" s="245"/>
      <c r="H2" s="246"/>
    </row>
    <row r="3" spans="1:12" ht="15" customHeight="1" x14ac:dyDescent="0.3">
      <c r="A3" s="100"/>
      <c r="B3" s="101"/>
      <c r="C3" s="102"/>
      <c r="D3" s="102"/>
      <c r="E3" s="103" t="s">
        <v>3</v>
      </c>
      <c r="F3" s="7"/>
      <c r="G3" s="7"/>
      <c r="H3" s="7"/>
    </row>
    <row r="4" spans="1:12" ht="15" customHeight="1" x14ac:dyDescent="0.3">
      <c r="A4" s="104" t="s">
        <v>10</v>
      </c>
      <c r="B4" s="105" t="s">
        <v>0</v>
      </c>
      <c r="C4" s="106" t="s">
        <v>13</v>
      </c>
      <c r="D4" s="106" t="s">
        <v>113</v>
      </c>
      <c r="E4" s="107" t="s">
        <v>114</v>
      </c>
      <c r="F4" s="107" t="s">
        <v>20</v>
      </c>
      <c r="G4" s="108" t="s">
        <v>112</v>
      </c>
      <c r="H4" s="109" t="s">
        <v>116</v>
      </c>
    </row>
    <row r="5" spans="1:12" s="1" customFormat="1" ht="15" customHeight="1" x14ac:dyDescent="0.3">
      <c r="A5" s="58"/>
      <c r="B5" s="61"/>
      <c r="C5" s="59"/>
      <c r="D5" s="59"/>
      <c r="E5" s="60" t="s">
        <v>5</v>
      </c>
      <c r="F5" s="250" t="s">
        <v>211</v>
      </c>
      <c r="G5" s="251"/>
      <c r="H5" s="251"/>
      <c r="I5" s="7"/>
      <c r="J5" s="7"/>
      <c r="K5" s="62"/>
      <c r="L5" s="62"/>
    </row>
    <row r="6" spans="1:12" ht="15" customHeight="1" x14ac:dyDescent="0.3">
      <c r="A6" s="119" t="s">
        <v>159</v>
      </c>
      <c r="B6" s="120" t="s">
        <v>54</v>
      </c>
      <c r="C6" s="121">
        <v>85</v>
      </c>
      <c r="D6" s="121">
        <v>5.2</v>
      </c>
      <c r="E6" s="122">
        <v>19.25215</v>
      </c>
      <c r="F6" s="15">
        <v>261.89</v>
      </c>
      <c r="G6" s="21">
        <v>214.93</v>
      </c>
      <c r="H6" s="21">
        <f t="shared" ref="H6:H27" si="0">AVERAGE(F6:G6)</f>
        <v>238.41</v>
      </c>
    </row>
    <row r="7" spans="1:12" ht="15" customHeight="1" x14ac:dyDescent="0.3">
      <c r="A7" s="119" t="s">
        <v>164</v>
      </c>
      <c r="B7" s="120" t="s">
        <v>53</v>
      </c>
      <c r="C7" s="121">
        <v>85</v>
      </c>
      <c r="D7" s="121">
        <v>17.399999999999999</v>
      </c>
      <c r="E7" s="122">
        <v>17.21125</v>
      </c>
      <c r="F7" s="125">
        <v>253.2</v>
      </c>
      <c r="G7" s="21">
        <v>213.4</v>
      </c>
      <c r="H7" s="21">
        <f t="shared" si="0"/>
        <v>233.3</v>
      </c>
    </row>
    <row r="8" spans="1:12" ht="15" customHeight="1" x14ac:dyDescent="0.3">
      <c r="A8" s="161" t="s">
        <v>39</v>
      </c>
      <c r="B8" s="162" t="s">
        <v>51</v>
      </c>
      <c r="C8" s="163">
        <v>84</v>
      </c>
      <c r="D8" s="163">
        <v>15.9</v>
      </c>
      <c r="E8" s="164">
        <v>18.423250000000003</v>
      </c>
      <c r="F8" s="165">
        <v>255.03</v>
      </c>
      <c r="G8" s="5">
        <v>210.1</v>
      </c>
      <c r="H8" s="10">
        <f t="shared" si="0"/>
        <v>232.565</v>
      </c>
    </row>
    <row r="9" spans="1:12" ht="15" customHeight="1" x14ac:dyDescent="0.3">
      <c r="A9" s="119" t="s">
        <v>35</v>
      </c>
      <c r="B9" s="120" t="s">
        <v>44</v>
      </c>
      <c r="C9" s="121">
        <v>83</v>
      </c>
      <c r="D9" s="126">
        <v>10.8</v>
      </c>
      <c r="E9" s="122">
        <v>18.478850000000001</v>
      </c>
      <c r="F9" s="15">
        <v>251.83</v>
      </c>
      <c r="G9" s="128">
        <v>207.1</v>
      </c>
      <c r="H9" s="21">
        <f t="shared" si="0"/>
        <v>229.465</v>
      </c>
    </row>
    <row r="10" spans="1:12" ht="15" customHeight="1" x14ac:dyDescent="0.3">
      <c r="A10" s="123" t="s">
        <v>166</v>
      </c>
      <c r="B10" s="85" t="s">
        <v>59</v>
      </c>
      <c r="C10" s="124">
        <v>85</v>
      </c>
      <c r="D10" s="124">
        <v>16.5</v>
      </c>
      <c r="E10" s="21">
        <v>17.420400000000001</v>
      </c>
      <c r="F10" s="15">
        <v>260.37</v>
      </c>
      <c r="G10" s="21">
        <v>196.4</v>
      </c>
      <c r="H10" s="21">
        <f t="shared" si="0"/>
        <v>228.38499999999999</v>
      </c>
    </row>
    <row r="11" spans="1:12" ht="15" customHeight="1" x14ac:dyDescent="0.3">
      <c r="A11" s="161" t="s">
        <v>56</v>
      </c>
      <c r="B11" s="162" t="s">
        <v>57</v>
      </c>
      <c r="C11" s="163">
        <v>85</v>
      </c>
      <c r="D11" s="163">
        <v>10.6</v>
      </c>
      <c r="E11" s="164">
        <v>18.026800000000001</v>
      </c>
      <c r="F11" s="165">
        <v>244.34</v>
      </c>
      <c r="G11" s="25">
        <v>207.9</v>
      </c>
      <c r="H11" s="10">
        <f t="shared" si="0"/>
        <v>226.12</v>
      </c>
    </row>
    <row r="12" spans="1:12" ht="15" customHeight="1" x14ac:dyDescent="0.3">
      <c r="A12" s="119" t="s">
        <v>35</v>
      </c>
      <c r="B12" s="120" t="s">
        <v>49</v>
      </c>
      <c r="C12" s="121">
        <v>84</v>
      </c>
      <c r="D12" s="126">
        <v>9.6</v>
      </c>
      <c r="E12" s="122">
        <v>19.02215</v>
      </c>
      <c r="F12" s="15">
        <v>257.14999999999998</v>
      </c>
      <c r="G12" s="128">
        <v>195</v>
      </c>
      <c r="H12" s="21">
        <f t="shared" si="0"/>
        <v>226.07499999999999</v>
      </c>
    </row>
    <row r="13" spans="1:12" ht="15" customHeight="1" x14ac:dyDescent="0.3">
      <c r="A13" s="119" t="s">
        <v>166</v>
      </c>
      <c r="B13" s="120" t="s">
        <v>58</v>
      </c>
      <c r="C13" s="121">
        <v>85</v>
      </c>
      <c r="D13" s="121">
        <v>14.8</v>
      </c>
      <c r="E13" s="122">
        <v>18.792850000000001</v>
      </c>
      <c r="F13" s="125">
        <v>258.93</v>
      </c>
      <c r="G13" s="15">
        <v>192.3</v>
      </c>
      <c r="H13" s="21">
        <f t="shared" si="0"/>
        <v>225.61500000000001</v>
      </c>
    </row>
    <row r="14" spans="1:12" ht="15" customHeight="1" x14ac:dyDescent="0.3">
      <c r="A14" s="161" t="s">
        <v>160</v>
      </c>
      <c r="B14" s="162" t="s">
        <v>55</v>
      </c>
      <c r="C14" s="163">
        <v>85</v>
      </c>
      <c r="D14" s="166">
        <v>14.3</v>
      </c>
      <c r="E14" s="164">
        <v>17.336600000000001</v>
      </c>
      <c r="F14" s="5">
        <v>250.58</v>
      </c>
      <c r="G14" s="10">
        <v>200.15</v>
      </c>
      <c r="H14" s="10">
        <f t="shared" si="0"/>
        <v>225.36500000000001</v>
      </c>
    </row>
    <row r="15" spans="1:12" ht="15" customHeight="1" x14ac:dyDescent="0.3">
      <c r="A15" s="117" t="s">
        <v>160</v>
      </c>
      <c r="B15" s="159" t="s">
        <v>41</v>
      </c>
      <c r="C15" s="12">
        <v>83</v>
      </c>
      <c r="D15" s="126">
        <v>15.5</v>
      </c>
      <c r="E15" s="18">
        <v>17.262599999999999</v>
      </c>
      <c r="F15" s="125">
        <v>241.59</v>
      </c>
      <c r="G15" s="21">
        <v>206.19</v>
      </c>
      <c r="H15" s="21">
        <f t="shared" si="0"/>
        <v>223.89</v>
      </c>
    </row>
    <row r="16" spans="1:12" ht="15" customHeight="1" x14ac:dyDescent="0.3">
      <c r="A16" s="119" t="s">
        <v>35</v>
      </c>
      <c r="B16" s="120" t="s">
        <v>50</v>
      </c>
      <c r="C16" s="121">
        <v>84</v>
      </c>
      <c r="D16" s="126">
        <v>11.3</v>
      </c>
      <c r="E16" s="122">
        <v>19.474600000000002</v>
      </c>
      <c r="F16" s="125">
        <v>244.8</v>
      </c>
      <c r="G16" s="128">
        <v>201.85</v>
      </c>
      <c r="H16" s="21">
        <f t="shared" si="0"/>
        <v>223.32499999999999</v>
      </c>
    </row>
    <row r="17" spans="1:12" ht="15" customHeight="1" x14ac:dyDescent="0.3">
      <c r="A17" s="167" t="s">
        <v>37</v>
      </c>
      <c r="B17" s="11" t="s">
        <v>38</v>
      </c>
      <c r="C17" s="168">
        <v>82</v>
      </c>
      <c r="D17" s="168">
        <v>17.2</v>
      </c>
      <c r="E17" s="10">
        <v>18.350050000000003</v>
      </c>
      <c r="F17" s="5">
        <v>232.92</v>
      </c>
      <c r="G17" s="164">
        <v>198.7</v>
      </c>
      <c r="H17" s="10">
        <f t="shared" si="0"/>
        <v>215.81</v>
      </c>
    </row>
    <row r="18" spans="1:12" ht="15" customHeight="1" x14ac:dyDescent="0.3">
      <c r="A18" s="119" t="s">
        <v>32</v>
      </c>
      <c r="B18" s="120" t="s">
        <v>52</v>
      </c>
      <c r="C18" s="121">
        <v>85</v>
      </c>
      <c r="D18" s="121">
        <v>26.2</v>
      </c>
      <c r="E18" s="122">
        <v>18.188200000000002</v>
      </c>
      <c r="F18" s="15">
        <v>241.63</v>
      </c>
      <c r="G18" s="21">
        <v>187.51</v>
      </c>
      <c r="H18" s="21">
        <f t="shared" si="0"/>
        <v>214.57</v>
      </c>
    </row>
    <row r="19" spans="1:12" ht="15" customHeight="1" x14ac:dyDescent="0.3">
      <c r="A19" s="119" t="s">
        <v>35</v>
      </c>
      <c r="B19" s="120" t="s">
        <v>36</v>
      </c>
      <c r="C19" s="121">
        <v>82</v>
      </c>
      <c r="D19" s="126">
        <v>14.4</v>
      </c>
      <c r="E19" s="122">
        <v>17.8947</v>
      </c>
      <c r="F19" s="15">
        <v>244.75</v>
      </c>
      <c r="G19" s="128">
        <v>184.19</v>
      </c>
      <c r="H19" s="21">
        <f t="shared" si="0"/>
        <v>214.47</v>
      </c>
    </row>
    <row r="20" spans="1:12" ht="15" customHeight="1" x14ac:dyDescent="0.3">
      <c r="A20" s="169" t="s">
        <v>42</v>
      </c>
      <c r="B20" s="23" t="s">
        <v>43</v>
      </c>
      <c r="C20" s="24">
        <v>83</v>
      </c>
      <c r="D20" s="24">
        <v>10.199999999999999</v>
      </c>
      <c r="E20" s="25">
        <v>17.709199999999999</v>
      </c>
      <c r="F20" s="5">
        <v>241.77</v>
      </c>
      <c r="G20" s="10">
        <v>185.5</v>
      </c>
      <c r="H20" s="10">
        <f t="shared" si="0"/>
        <v>213.63499999999999</v>
      </c>
    </row>
    <row r="21" spans="1:12" ht="15" customHeight="1" x14ac:dyDescent="0.3">
      <c r="A21" s="118" t="s">
        <v>32</v>
      </c>
      <c r="B21" s="68" t="s">
        <v>33</v>
      </c>
      <c r="C21" s="16">
        <v>82</v>
      </c>
      <c r="D21" s="16">
        <v>9.3000000000000007</v>
      </c>
      <c r="E21" s="15">
        <v>16.9909</v>
      </c>
      <c r="F21" s="15">
        <v>221.72</v>
      </c>
      <c r="G21" s="21">
        <v>193.27</v>
      </c>
      <c r="H21" s="21">
        <f t="shared" si="0"/>
        <v>207.495</v>
      </c>
    </row>
    <row r="22" spans="1:12" ht="15" customHeight="1" x14ac:dyDescent="0.3">
      <c r="A22" s="117" t="s">
        <v>30</v>
      </c>
      <c r="B22" s="159" t="s">
        <v>48</v>
      </c>
      <c r="C22" s="12">
        <v>84</v>
      </c>
      <c r="D22" s="12">
        <v>16.3</v>
      </c>
      <c r="E22" s="18">
        <v>18.187899999999999</v>
      </c>
      <c r="F22" s="15">
        <v>236.19</v>
      </c>
      <c r="G22" s="21">
        <v>178.45</v>
      </c>
      <c r="H22" s="21">
        <f t="shared" si="0"/>
        <v>207.32</v>
      </c>
    </row>
    <row r="23" spans="1:12" ht="15" customHeight="1" x14ac:dyDescent="0.3">
      <c r="A23" s="169" t="s">
        <v>30</v>
      </c>
      <c r="B23" s="23" t="s">
        <v>31</v>
      </c>
      <c r="C23" s="24">
        <v>82</v>
      </c>
      <c r="D23" s="24">
        <v>11.5</v>
      </c>
      <c r="E23" s="25">
        <v>17.2088</v>
      </c>
      <c r="F23" s="5">
        <v>222.76</v>
      </c>
      <c r="G23" s="10">
        <v>187.32</v>
      </c>
      <c r="H23" s="10">
        <f t="shared" si="0"/>
        <v>205.04</v>
      </c>
    </row>
    <row r="24" spans="1:12" ht="15" customHeight="1" x14ac:dyDescent="0.3">
      <c r="A24" s="118" t="s">
        <v>165</v>
      </c>
      <c r="B24" s="68" t="s">
        <v>46</v>
      </c>
      <c r="C24" s="16">
        <v>83</v>
      </c>
      <c r="D24" s="16">
        <v>32.1</v>
      </c>
      <c r="E24" s="15">
        <v>18.281599999999997</v>
      </c>
      <c r="F24" s="125">
        <v>232.13</v>
      </c>
      <c r="G24" s="18">
        <v>175.6</v>
      </c>
      <c r="H24" s="21">
        <f t="shared" si="0"/>
        <v>203.86500000000001</v>
      </c>
    </row>
    <row r="25" spans="1:12" ht="15" customHeight="1" x14ac:dyDescent="0.3">
      <c r="A25" s="123" t="s">
        <v>28</v>
      </c>
      <c r="B25" s="85" t="s">
        <v>29</v>
      </c>
      <c r="C25" s="124">
        <v>81</v>
      </c>
      <c r="D25" s="124">
        <v>11.8</v>
      </c>
      <c r="E25" s="21">
        <v>16.5503</v>
      </c>
      <c r="F25" s="15">
        <v>209.88</v>
      </c>
      <c r="G25" s="21">
        <v>190.42</v>
      </c>
      <c r="H25" s="21">
        <f t="shared" si="0"/>
        <v>200.14999999999998</v>
      </c>
    </row>
    <row r="26" spans="1:12" ht="15" customHeight="1" x14ac:dyDescent="0.3">
      <c r="A26" s="167" t="s">
        <v>39</v>
      </c>
      <c r="B26" s="11" t="s">
        <v>40</v>
      </c>
      <c r="C26" s="168">
        <v>82</v>
      </c>
      <c r="D26" s="168">
        <v>19.100000000000001</v>
      </c>
      <c r="E26" s="10">
        <v>17.593</v>
      </c>
      <c r="F26" s="165">
        <v>224.01</v>
      </c>
      <c r="G26" s="10">
        <v>175.8</v>
      </c>
      <c r="H26" s="10">
        <f t="shared" si="0"/>
        <v>199.905</v>
      </c>
    </row>
    <row r="27" spans="1:12" ht="15" customHeight="1" x14ac:dyDescent="0.3">
      <c r="A27" s="118" t="s">
        <v>160</v>
      </c>
      <c r="B27" s="68" t="s">
        <v>34</v>
      </c>
      <c r="C27" s="16">
        <v>82</v>
      </c>
      <c r="D27" s="126">
        <v>23</v>
      </c>
      <c r="E27" s="15">
        <v>18.070500000000003</v>
      </c>
      <c r="F27" s="15">
        <v>232.78</v>
      </c>
      <c r="G27" s="21">
        <v>165.83</v>
      </c>
      <c r="H27" s="21">
        <f t="shared" si="0"/>
        <v>199.30500000000001</v>
      </c>
    </row>
    <row r="28" spans="1:12" s="27" customFormat="1" ht="15" customHeight="1" x14ac:dyDescent="0.3">
      <c r="A28" s="160" t="s">
        <v>166</v>
      </c>
      <c r="B28" s="19" t="s">
        <v>47</v>
      </c>
      <c r="C28" s="156">
        <v>83</v>
      </c>
      <c r="D28" s="156">
        <v>24.5</v>
      </c>
      <c r="E28" s="14">
        <v>18.469149999999999</v>
      </c>
      <c r="F28" s="14">
        <v>213.46</v>
      </c>
      <c r="G28" s="14">
        <v>179.4</v>
      </c>
      <c r="H28" s="22">
        <f>AVERAGE(F28:G28)</f>
        <v>196.43</v>
      </c>
      <c r="I28" s="7"/>
      <c r="J28" s="7"/>
      <c r="K28" s="62"/>
      <c r="L28" s="62"/>
    </row>
    <row r="29" spans="1:12" s="27" customFormat="1" ht="15" customHeight="1" x14ac:dyDescent="0.3">
      <c r="A29" s="117" t="s">
        <v>8</v>
      </c>
      <c r="B29" s="111"/>
      <c r="C29" s="12"/>
      <c r="D29" s="18">
        <f>AVERAGE(D6:D28)</f>
        <v>15.543478260869565</v>
      </c>
      <c r="E29" s="18">
        <f>AVERAGE(E6:E28)</f>
        <v>18.008513043478263</v>
      </c>
      <c r="F29" s="18">
        <f>AVERAGE(F6:F28)</f>
        <v>240.59608695652179</v>
      </c>
      <c r="G29" s="18">
        <f>AVERAGE(G6:G28)</f>
        <v>193.36130434782606</v>
      </c>
      <c r="H29" s="18">
        <f>AVERAGE(H6:H28)</f>
        <v>216.97869565217391</v>
      </c>
      <c r="I29" s="7"/>
      <c r="J29" s="7"/>
      <c r="K29" s="62"/>
      <c r="L29" s="62"/>
    </row>
    <row r="30" spans="1:12" s="27" customFormat="1" ht="15" customHeight="1" x14ac:dyDescent="0.3">
      <c r="A30" s="118" t="s">
        <v>11</v>
      </c>
      <c r="B30" s="68"/>
      <c r="C30" s="16"/>
      <c r="D30" s="16">
        <v>59.9</v>
      </c>
      <c r="E30" s="15">
        <v>3.2</v>
      </c>
      <c r="F30" s="15">
        <v>4.8</v>
      </c>
      <c r="G30" s="15">
        <v>5.9</v>
      </c>
      <c r="H30" s="73">
        <v>3.9</v>
      </c>
      <c r="I30" s="7"/>
      <c r="J30" s="7"/>
      <c r="K30" s="62"/>
      <c r="L30" s="62"/>
    </row>
    <row r="31" spans="1:12" s="27" customFormat="1" ht="15" customHeight="1" x14ac:dyDescent="0.3">
      <c r="A31" s="118" t="s">
        <v>23</v>
      </c>
      <c r="B31" s="68"/>
      <c r="C31" s="16"/>
      <c r="D31" s="16">
        <v>11.3</v>
      </c>
      <c r="E31" s="15">
        <v>1.2</v>
      </c>
      <c r="F31" s="15">
        <v>17.2</v>
      </c>
      <c r="G31" s="15">
        <v>17.100000000000001</v>
      </c>
      <c r="H31" s="73">
        <v>17.600000000000001</v>
      </c>
      <c r="I31" s="7"/>
      <c r="J31" s="7"/>
      <c r="K31" s="62"/>
      <c r="L31" s="62"/>
    </row>
    <row r="32" spans="1:12" s="27" customFormat="1" ht="15" customHeight="1" x14ac:dyDescent="0.3">
      <c r="A32" s="129" t="s">
        <v>14</v>
      </c>
      <c r="B32" s="130"/>
      <c r="C32" s="131"/>
      <c r="D32" s="131">
        <v>9.5</v>
      </c>
      <c r="E32" s="22">
        <v>1</v>
      </c>
      <c r="F32" s="22">
        <v>14.6</v>
      </c>
      <c r="G32" s="22">
        <v>14.4</v>
      </c>
      <c r="H32" s="132">
        <v>14.8</v>
      </c>
      <c r="I32" s="7"/>
      <c r="J32" s="7"/>
      <c r="K32" s="62"/>
      <c r="L32" s="62"/>
    </row>
    <row r="33" spans="1:12" ht="15" customHeight="1" x14ac:dyDescent="0.3">
      <c r="A33" s="7" t="s">
        <v>12</v>
      </c>
      <c r="E33" s="110"/>
      <c r="F33" s="110"/>
      <c r="G33" s="110"/>
      <c r="H33" s="110"/>
    </row>
    <row r="34" spans="1:12" s="27" customFormat="1" ht="15" customHeight="1" x14ac:dyDescent="0.3">
      <c r="A34" s="7" t="s">
        <v>118</v>
      </c>
      <c r="B34" s="98"/>
      <c r="C34" s="12"/>
      <c r="D34" s="12"/>
      <c r="E34" s="110"/>
      <c r="F34" s="110"/>
      <c r="G34" s="110"/>
      <c r="H34" s="110"/>
      <c r="I34" s="7"/>
      <c r="J34" s="7"/>
      <c r="K34" s="62"/>
      <c r="L34" s="62"/>
    </row>
    <row r="35" spans="1:12" s="27" customFormat="1" ht="15" customHeight="1" x14ac:dyDescent="0.3">
      <c r="A35" s="7" t="s">
        <v>212</v>
      </c>
      <c r="B35" s="98"/>
      <c r="C35" s="12"/>
      <c r="D35" s="12"/>
      <c r="E35" s="110"/>
      <c r="F35" s="110"/>
      <c r="G35" s="110"/>
      <c r="H35" s="110"/>
      <c r="I35" s="7"/>
      <c r="J35" s="7"/>
      <c r="K35" s="62"/>
      <c r="L35" s="62"/>
    </row>
    <row r="36" spans="1:12" s="27" customFormat="1" ht="15" customHeight="1" x14ac:dyDescent="0.3">
      <c r="A36" s="91" t="s">
        <v>117</v>
      </c>
      <c r="B36" s="98"/>
      <c r="C36" s="12"/>
      <c r="D36" s="12"/>
      <c r="E36" s="110"/>
      <c r="F36" s="110"/>
      <c r="G36" s="110"/>
      <c r="H36" s="110"/>
      <c r="I36" s="7"/>
      <c r="J36" s="7"/>
      <c r="K36" s="62"/>
      <c r="L36" s="62"/>
    </row>
    <row r="37" spans="1:12" s="27" customFormat="1" ht="15" customHeight="1" x14ac:dyDescent="0.3">
      <c r="A37" s="91" t="s">
        <v>26</v>
      </c>
      <c r="B37" s="98"/>
      <c r="C37" s="12"/>
      <c r="D37" s="12"/>
      <c r="E37" s="110"/>
      <c r="F37" s="110"/>
      <c r="G37" s="110"/>
      <c r="H37" s="110"/>
      <c r="I37" s="7"/>
      <c r="J37" s="7"/>
      <c r="K37" s="62"/>
      <c r="L37" s="62"/>
    </row>
    <row r="38" spans="1:12" s="27" customFormat="1" ht="12" customHeight="1" x14ac:dyDescent="0.3">
      <c r="A38" s="7"/>
      <c r="B38" s="98"/>
      <c r="C38" s="12"/>
      <c r="D38" s="12"/>
      <c r="E38" s="18"/>
      <c r="F38" s="18"/>
      <c r="G38" s="18"/>
      <c r="H38" s="18"/>
      <c r="I38" s="7"/>
      <c r="J38" s="7"/>
      <c r="K38" s="62"/>
      <c r="L38" s="62"/>
    </row>
    <row r="39" spans="1:12" s="27" customFormat="1" ht="12" customHeight="1" x14ac:dyDescent="0.3">
      <c r="A39" s="7"/>
      <c r="B39" s="98"/>
      <c r="C39" s="12"/>
      <c r="D39" s="12"/>
      <c r="E39" s="18"/>
      <c r="F39" s="18"/>
      <c r="G39" s="18"/>
      <c r="H39" s="18"/>
      <c r="I39" s="7"/>
      <c r="J39" s="7"/>
      <c r="K39" s="62"/>
      <c r="L39" s="62"/>
    </row>
    <row r="40" spans="1:12" s="27" customFormat="1" ht="12" customHeight="1" x14ac:dyDescent="0.3">
      <c r="A40" s="7"/>
      <c r="B40" s="98"/>
      <c r="C40" s="12"/>
      <c r="D40" s="12"/>
      <c r="E40" s="18"/>
      <c r="F40" s="18"/>
      <c r="G40" s="18"/>
      <c r="H40" s="18"/>
      <c r="I40" s="7"/>
      <c r="J40" s="7"/>
      <c r="K40" s="62"/>
      <c r="L40" s="62"/>
    </row>
    <row r="41" spans="1:12" ht="12" customHeight="1" x14ac:dyDescent="0.3"/>
    <row r="42" spans="1:12" x14ac:dyDescent="0.3">
      <c r="I42" s="110"/>
    </row>
    <row r="43" spans="1:12" s="28" customFormat="1" ht="13.8" x14ac:dyDescent="0.3">
      <c r="A43" s="7"/>
      <c r="B43" s="98"/>
      <c r="C43" s="12"/>
      <c r="D43" s="12"/>
      <c r="E43" s="18"/>
      <c r="F43" s="18"/>
      <c r="G43" s="18"/>
      <c r="H43" s="18"/>
      <c r="I43" s="7"/>
      <c r="J43" s="7"/>
      <c r="K43" s="62"/>
      <c r="L43" s="99"/>
    </row>
  </sheetData>
  <sortState ref="A6:H28">
    <sortCondition descending="1" ref="H6:H28"/>
  </sortState>
  <mergeCells count="3">
    <mergeCell ref="A1:H1"/>
    <mergeCell ref="A2:H2"/>
    <mergeCell ref="F5:H5"/>
  </mergeCells>
  <pageMargins left="0.5" right="0.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28" workbookViewId="0">
      <selection activeCell="D57" sqref="D57"/>
    </sheetView>
  </sheetViews>
  <sheetFormatPr defaultRowHeight="14.4" x14ac:dyDescent="0.3"/>
  <cols>
    <col min="1" max="1" width="17.33203125" style="117" customWidth="1"/>
    <col min="2" max="2" width="19.5546875" style="178" customWidth="1"/>
    <col min="3" max="3" width="5.44140625" style="12" customWidth="1"/>
    <col min="4" max="4" width="11.44140625" style="18" customWidth="1"/>
    <col min="5" max="5" width="10" style="18" customWidth="1"/>
    <col min="6" max="6" width="8.5546875" style="18" customWidth="1"/>
    <col min="7" max="7" width="9.5546875" style="18" customWidth="1"/>
    <col min="8" max="8" width="10.44140625" style="18" customWidth="1"/>
    <col min="9" max="9" width="9.109375" customWidth="1"/>
  </cols>
  <sheetData>
    <row r="1" spans="1:8" ht="12.9" customHeight="1" x14ac:dyDescent="0.3">
      <c r="A1" s="252" t="s">
        <v>244</v>
      </c>
      <c r="B1" s="253"/>
      <c r="C1" s="253"/>
      <c r="D1" s="253"/>
      <c r="E1" s="253"/>
      <c r="F1" s="253"/>
      <c r="G1" s="253"/>
      <c r="H1" s="254"/>
    </row>
    <row r="2" spans="1:8" ht="12.9" customHeight="1" x14ac:dyDescent="0.3">
      <c r="A2" s="255" t="s">
        <v>245</v>
      </c>
      <c r="B2" s="256"/>
      <c r="C2" s="257"/>
      <c r="D2" s="257"/>
      <c r="E2" s="257"/>
      <c r="F2" s="257"/>
      <c r="G2" s="257"/>
      <c r="H2" s="258"/>
    </row>
    <row r="3" spans="1:8" ht="12.9" customHeight="1" x14ac:dyDescent="0.3">
      <c r="A3" s="135"/>
      <c r="B3" s="136"/>
      <c r="C3" s="137"/>
      <c r="D3" s="138"/>
      <c r="E3" s="138" t="s">
        <v>3</v>
      </c>
      <c r="F3" s="259" t="s">
        <v>9</v>
      </c>
      <c r="G3" s="260"/>
      <c r="H3" s="260"/>
    </row>
    <row r="4" spans="1:8" ht="15" customHeight="1" x14ac:dyDescent="0.3">
      <c r="A4" s="139" t="s">
        <v>10</v>
      </c>
      <c r="B4" s="140" t="s">
        <v>0</v>
      </c>
      <c r="C4" s="141" t="s">
        <v>13</v>
      </c>
      <c r="D4" s="142" t="s">
        <v>113</v>
      </c>
      <c r="E4" s="142" t="s">
        <v>114</v>
      </c>
      <c r="F4" s="142" t="s">
        <v>20</v>
      </c>
      <c r="G4" s="142" t="s">
        <v>112</v>
      </c>
      <c r="H4" s="143" t="s">
        <v>116</v>
      </c>
    </row>
    <row r="5" spans="1:8" s="1" customFormat="1" ht="12.9" customHeight="1" x14ac:dyDescent="0.3">
      <c r="A5" s="119"/>
      <c r="B5" s="120"/>
      <c r="C5" s="121"/>
      <c r="D5" s="122"/>
      <c r="E5" s="122" t="s">
        <v>5</v>
      </c>
      <c r="F5" s="261" t="s">
        <v>213</v>
      </c>
      <c r="G5" s="262"/>
      <c r="H5" s="262"/>
    </row>
    <row r="6" spans="1:8" s="1" customFormat="1" ht="12.9" customHeight="1" x14ac:dyDescent="0.3">
      <c r="A6" s="119" t="s">
        <v>160</v>
      </c>
      <c r="B6" s="120" t="s">
        <v>92</v>
      </c>
      <c r="C6" s="121">
        <v>90</v>
      </c>
      <c r="D6" s="122">
        <v>11.8</v>
      </c>
      <c r="E6" s="122">
        <v>20.167000000000002</v>
      </c>
      <c r="F6" s="127">
        <v>277.06</v>
      </c>
      <c r="G6" s="124">
        <v>231.7</v>
      </c>
      <c r="H6" s="21">
        <f t="shared" ref="H6:H30" si="0">AVERAGE(F6:G6)</f>
        <v>254.38</v>
      </c>
    </row>
    <row r="7" spans="1:8" s="1" customFormat="1" ht="12.9" customHeight="1" x14ac:dyDescent="0.3">
      <c r="A7" s="119" t="s">
        <v>100</v>
      </c>
      <c r="B7" s="120">
        <v>9412</v>
      </c>
      <c r="C7" s="121">
        <v>91</v>
      </c>
      <c r="D7" s="122">
        <v>9.4</v>
      </c>
      <c r="E7" s="122">
        <v>20.006350000000001</v>
      </c>
      <c r="F7" s="127">
        <v>271.08999999999997</v>
      </c>
      <c r="G7" s="124">
        <v>227.7</v>
      </c>
      <c r="H7" s="21">
        <f t="shared" si="0"/>
        <v>249.39499999999998</v>
      </c>
    </row>
    <row r="8" spans="1:8" s="1" customFormat="1" ht="12.9" customHeight="1" x14ac:dyDescent="0.3">
      <c r="A8" s="161" t="s">
        <v>84</v>
      </c>
      <c r="B8" s="162" t="s">
        <v>85</v>
      </c>
      <c r="C8" s="163">
        <v>89</v>
      </c>
      <c r="D8" s="164">
        <v>6.8</v>
      </c>
      <c r="E8" s="164">
        <v>19.469549999999998</v>
      </c>
      <c r="F8" s="170">
        <v>269.04000000000002</v>
      </c>
      <c r="G8" s="168">
        <v>228.5</v>
      </c>
      <c r="H8" s="10">
        <f t="shared" si="0"/>
        <v>248.77</v>
      </c>
    </row>
    <row r="9" spans="1:8" s="1" customFormat="1" ht="12.9" customHeight="1" x14ac:dyDescent="0.3">
      <c r="A9" s="119" t="s">
        <v>73</v>
      </c>
      <c r="B9" s="120" t="s">
        <v>74</v>
      </c>
      <c r="C9" s="121">
        <v>87</v>
      </c>
      <c r="D9" s="122">
        <v>9.5</v>
      </c>
      <c r="E9" s="122">
        <v>19.554000000000002</v>
      </c>
      <c r="F9" s="127">
        <v>282.20999999999998</v>
      </c>
      <c r="G9" s="21">
        <v>211.2</v>
      </c>
      <c r="H9" s="21">
        <f t="shared" si="0"/>
        <v>246.70499999999998</v>
      </c>
    </row>
    <row r="10" spans="1:8" s="1" customFormat="1" ht="12.9" customHeight="1" x14ac:dyDescent="0.3">
      <c r="A10" s="119" t="s">
        <v>164</v>
      </c>
      <c r="B10" s="120" t="s">
        <v>75</v>
      </c>
      <c r="C10" s="121">
        <v>88</v>
      </c>
      <c r="D10" s="122">
        <v>13.1</v>
      </c>
      <c r="E10" s="122">
        <v>19.01315</v>
      </c>
      <c r="F10" s="127">
        <v>267.14999999999998</v>
      </c>
      <c r="G10" s="128">
        <v>224.7</v>
      </c>
      <c r="H10" s="21">
        <f t="shared" si="0"/>
        <v>245.92499999999998</v>
      </c>
    </row>
    <row r="11" spans="1:8" s="1" customFormat="1" ht="12.9" customHeight="1" x14ac:dyDescent="0.3">
      <c r="A11" s="169" t="s">
        <v>73</v>
      </c>
      <c r="B11" s="23" t="s">
        <v>82</v>
      </c>
      <c r="C11" s="24">
        <v>88</v>
      </c>
      <c r="D11" s="25">
        <v>6</v>
      </c>
      <c r="E11" s="25">
        <v>18.279599999999999</v>
      </c>
      <c r="F11" s="25">
        <v>265.56</v>
      </c>
      <c r="G11" s="25">
        <v>225.3</v>
      </c>
      <c r="H11" s="10">
        <f t="shared" si="0"/>
        <v>245.43</v>
      </c>
    </row>
    <row r="12" spans="1:8" s="1" customFormat="1" ht="12.9" customHeight="1" x14ac:dyDescent="0.3">
      <c r="A12" s="119" t="s">
        <v>62</v>
      </c>
      <c r="B12" s="120" t="s">
        <v>103</v>
      </c>
      <c r="C12" s="121">
        <v>91</v>
      </c>
      <c r="D12" s="122">
        <v>10.5</v>
      </c>
      <c r="E12" s="122">
        <v>20.585999999999999</v>
      </c>
      <c r="F12" s="122">
        <v>279.14999999999998</v>
      </c>
      <c r="G12" s="128">
        <v>210.16</v>
      </c>
      <c r="H12" s="21">
        <f t="shared" si="0"/>
        <v>244.65499999999997</v>
      </c>
    </row>
    <row r="13" spans="1:8" s="1" customFormat="1" ht="12.9" customHeight="1" x14ac:dyDescent="0.3">
      <c r="A13" s="119" t="s">
        <v>62</v>
      </c>
      <c r="B13" s="120" t="s">
        <v>90</v>
      </c>
      <c r="C13" s="121">
        <v>89</v>
      </c>
      <c r="D13" s="122">
        <v>19.899999999999999</v>
      </c>
      <c r="E13" s="122">
        <v>19.112200000000001</v>
      </c>
      <c r="F13" s="127">
        <v>269.60000000000002</v>
      </c>
      <c r="G13" s="128">
        <v>215.6</v>
      </c>
      <c r="H13" s="21">
        <f t="shared" si="0"/>
        <v>242.60000000000002</v>
      </c>
    </row>
    <row r="14" spans="1:8" s="1" customFormat="1" ht="12.9" customHeight="1" x14ac:dyDescent="0.3">
      <c r="A14" s="161" t="s">
        <v>166</v>
      </c>
      <c r="B14" s="162" t="s">
        <v>105</v>
      </c>
      <c r="C14" s="163">
        <v>91</v>
      </c>
      <c r="D14" s="164">
        <v>8.5</v>
      </c>
      <c r="E14" s="164">
        <v>19.193100000000001</v>
      </c>
      <c r="F14" s="164">
        <v>266.74</v>
      </c>
      <c r="G14" s="164">
        <v>216.2</v>
      </c>
      <c r="H14" s="10">
        <f t="shared" si="0"/>
        <v>241.47</v>
      </c>
    </row>
    <row r="15" spans="1:8" s="1" customFormat="1" ht="12.9" customHeight="1" x14ac:dyDescent="0.3">
      <c r="A15" s="119" t="s">
        <v>32</v>
      </c>
      <c r="B15" s="120" t="s">
        <v>83</v>
      </c>
      <c r="C15" s="121">
        <v>89</v>
      </c>
      <c r="D15" s="122">
        <v>6.8</v>
      </c>
      <c r="E15" s="122">
        <v>18.527100000000001</v>
      </c>
      <c r="F15" s="127">
        <v>259.45999999999998</v>
      </c>
      <c r="G15" s="128">
        <v>220.05</v>
      </c>
      <c r="H15" s="21">
        <f t="shared" si="0"/>
        <v>239.755</v>
      </c>
    </row>
    <row r="16" spans="1:8" s="1" customFormat="1" ht="12.9" customHeight="1" x14ac:dyDescent="0.3">
      <c r="A16" s="119" t="s">
        <v>160</v>
      </c>
      <c r="B16" s="120" t="s">
        <v>77</v>
      </c>
      <c r="C16" s="121">
        <v>88</v>
      </c>
      <c r="D16" s="122">
        <v>11.1</v>
      </c>
      <c r="E16" s="122">
        <v>18.936799999999998</v>
      </c>
      <c r="F16" s="127">
        <v>261.06</v>
      </c>
      <c r="G16" s="124">
        <v>218.4</v>
      </c>
      <c r="H16" s="21">
        <f t="shared" si="0"/>
        <v>239.73000000000002</v>
      </c>
    </row>
    <row r="17" spans="1:8" s="1" customFormat="1" ht="12.9" customHeight="1" x14ac:dyDescent="0.3">
      <c r="A17" s="161" t="s">
        <v>56</v>
      </c>
      <c r="B17" s="162" t="s">
        <v>94</v>
      </c>
      <c r="C17" s="163">
        <v>90</v>
      </c>
      <c r="D17" s="164">
        <v>18.399999999999999</v>
      </c>
      <c r="E17" s="164">
        <v>19.526400000000002</v>
      </c>
      <c r="F17" s="170">
        <v>263.39999999999998</v>
      </c>
      <c r="G17" s="171">
        <v>216.01</v>
      </c>
      <c r="H17" s="10">
        <f t="shared" si="0"/>
        <v>239.70499999999998</v>
      </c>
    </row>
    <row r="18" spans="1:8" s="1" customFormat="1" ht="12.9" customHeight="1" x14ac:dyDescent="0.3">
      <c r="A18" s="119" t="s">
        <v>39</v>
      </c>
      <c r="B18" s="120" t="s">
        <v>110</v>
      </c>
      <c r="C18" s="121">
        <v>92</v>
      </c>
      <c r="D18" s="122">
        <v>8.6</v>
      </c>
      <c r="E18" s="122">
        <v>20.172000000000001</v>
      </c>
      <c r="F18" s="127">
        <v>264.01</v>
      </c>
      <c r="G18" s="21">
        <v>215.2</v>
      </c>
      <c r="H18" s="21">
        <f t="shared" si="0"/>
        <v>239.60499999999999</v>
      </c>
    </row>
    <row r="19" spans="1:8" s="1" customFormat="1" ht="12.9" customHeight="1" x14ac:dyDescent="0.3">
      <c r="A19" s="119" t="s">
        <v>62</v>
      </c>
      <c r="B19" s="120" t="s">
        <v>108</v>
      </c>
      <c r="C19" s="121">
        <v>92</v>
      </c>
      <c r="D19" s="122">
        <v>14.7</v>
      </c>
      <c r="E19" s="122">
        <v>19.986550000000001</v>
      </c>
      <c r="F19" s="127">
        <v>258.7</v>
      </c>
      <c r="G19" s="128">
        <v>219.5</v>
      </c>
      <c r="H19" s="21">
        <f t="shared" si="0"/>
        <v>239.1</v>
      </c>
    </row>
    <row r="20" spans="1:8" s="1" customFormat="1" ht="12.9" customHeight="1" x14ac:dyDescent="0.3">
      <c r="A20" s="161" t="s">
        <v>79</v>
      </c>
      <c r="B20" s="162" t="s">
        <v>101</v>
      </c>
      <c r="C20" s="163">
        <v>91</v>
      </c>
      <c r="D20" s="164">
        <v>4.7</v>
      </c>
      <c r="E20" s="164">
        <v>19.327399999999997</v>
      </c>
      <c r="F20" s="170">
        <v>256.91000000000003</v>
      </c>
      <c r="G20" s="171">
        <v>217.72</v>
      </c>
      <c r="H20" s="10">
        <f t="shared" si="0"/>
        <v>237.315</v>
      </c>
    </row>
    <row r="21" spans="1:8" s="1" customFormat="1" ht="12.9" customHeight="1" x14ac:dyDescent="0.3">
      <c r="A21" s="119" t="s">
        <v>56</v>
      </c>
      <c r="B21" s="120" t="s">
        <v>89</v>
      </c>
      <c r="C21" s="121">
        <v>89</v>
      </c>
      <c r="D21" s="122">
        <v>19.100000000000001</v>
      </c>
      <c r="E21" s="122">
        <v>18.055350000000001</v>
      </c>
      <c r="F21" s="127">
        <v>254.79</v>
      </c>
      <c r="G21" s="128">
        <v>217.8</v>
      </c>
      <c r="H21" s="21">
        <f t="shared" si="0"/>
        <v>236.29500000000002</v>
      </c>
    </row>
    <row r="22" spans="1:8" s="27" customFormat="1" ht="12.9" customHeight="1" x14ac:dyDescent="0.3">
      <c r="A22" s="119" t="s">
        <v>35</v>
      </c>
      <c r="B22" s="120" t="s">
        <v>93</v>
      </c>
      <c r="C22" s="121">
        <v>90</v>
      </c>
      <c r="D22" s="122">
        <v>12.3</v>
      </c>
      <c r="E22" s="122">
        <v>19.035899999999998</v>
      </c>
      <c r="F22" s="127">
        <v>266.39999999999998</v>
      </c>
      <c r="G22" s="128">
        <v>206.11</v>
      </c>
      <c r="H22" s="21">
        <f t="shared" si="0"/>
        <v>236.255</v>
      </c>
    </row>
    <row r="23" spans="1:8" s="27" customFormat="1" ht="12.9" customHeight="1" x14ac:dyDescent="0.3">
      <c r="A23" s="161" t="s">
        <v>62</v>
      </c>
      <c r="B23" s="162" t="s">
        <v>109</v>
      </c>
      <c r="C23" s="163">
        <v>92</v>
      </c>
      <c r="D23" s="164">
        <v>5.6</v>
      </c>
      <c r="E23" s="164">
        <v>20.201750000000001</v>
      </c>
      <c r="F23" s="170">
        <v>256.95</v>
      </c>
      <c r="G23" s="171">
        <v>212.09</v>
      </c>
      <c r="H23" s="10">
        <f t="shared" si="0"/>
        <v>234.51999999999998</v>
      </c>
    </row>
    <row r="24" spans="1:8" s="27" customFormat="1" ht="12.9" customHeight="1" x14ac:dyDescent="0.3">
      <c r="A24" s="119" t="s">
        <v>100</v>
      </c>
      <c r="B24" s="120">
        <v>4342</v>
      </c>
      <c r="C24" s="121">
        <v>92</v>
      </c>
      <c r="D24" s="122">
        <v>12.1</v>
      </c>
      <c r="E24" s="122">
        <v>19.830399999999997</v>
      </c>
      <c r="F24" s="127">
        <v>254.89</v>
      </c>
      <c r="G24" s="124">
        <v>212.7</v>
      </c>
      <c r="H24" s="21">
        <f t="shared" si="0"/>
        <v>233.79499999999999</v>
      </c>
    </row>
    <row r="25" spans="1:8" s="27" customFormat="1" ht="12.9" customHeight="1" x14ac:dyDescent="0.3">
      <c r="A25" s="119" t="s">
        <v>42</v>
      </c>
      <c r="B25" s="120" t="s">
        <v>69</v>
      </c>
      <c r="C25" s="121">
        <v>87</v>
      </c>
      <c r="D25" s="122">
        <v>18.899999999999999</v>
      </c>
      <c r="E25" s="122">
        <v>19.5093</v>
      </c>
      <c r="F25" s="127">
        <v>255.14</v>
      </c>
      <c r="G25" s="128">
        <v>211.55</v>
      </c>
      <c r="H25" s="21">
        <f t="shared" si="0"/>
        <v>233.345</v>
      </c>
    </row>
    <row r="26" spans="1:8" s="27" customFormat="1" ht="12.9" customHeight="1" x14ac:dyDescent="0.3">
      <c r="A26" s="161" t="s">
        <v>32</v>
      </c>
      <c r="B26" s="162" t="s">
        <v>66</v>
      </c>
      <c r="C26" s="163">
        <v>87</v>
      </c>
      <c r="D26" s="164">
        <v>16.5</v>
      </c>
      <c r="E26" s="164">
        <v>18.315300000000001</v>
      </c>
      <c r="F26" s="170">
        <v>257.88</v>
      </c>
      <c r="G26" s="171">
        <v>207.54</v>
      </c>
      <c r="H26" s="10">
        <f t="shared" si="0"/>
        <v>232.70999999999998</v>
      </c>
    </row>
    <row r="27" spans="1:8" s="27" customFormat="1" ht="12.9" customHeight="1" x14ac:dyDescent="0.3">
      <c r="A27" s="119" t="s">
        <v>42</v>
      </c>
      <c r="B27" s="120" t="s">
        <v>68</v>
      </c>
      <c r="C27" s="121">
        <v>87</v>
      </c>
      <c r="D27" s="122">
        <v>20.2</v>
      </c>
      <c r="E27" s="122">
        <v>18.579549999999998</v>
      </c>
      <c r="F27" s="127">
        <v>249.23</v>
      </c>
      <c r="G27" s="128">
        <v>216.05</v>
      </c>
      <c r="H27" s="21">
        <f t="shared" si="0"/>
        <v>232.64</v>
      </c>
    </row>
    <row r="28" spans="1:8" s="27" customFormat="1" ht="12.9" customHeight="1" x14ac:dyDescent="0.3">
      <c r="A28" s="119" t="s">
        <v>160</v>
      </c>
      <c r="B28" s="120" t="s">
        <v>107</v>
      </c>
      <c r="C28" s="121">
        <v>92</v>
      </c>
      <c r="D28" s="122">
        <v>4.5</v>
      </c>
      <c r="E28" s="122">
        <v>19.479700000000001</v>
      </c>
      <c r="F28" s="127">
        <v>251.68</v>
      </c>
      <c r="G28" s="124">
        <v>211.3</v>
      </c>
      <c r="H28" s="21">
        <f t="shared" si="0"/>
        <v>231.49</v>
      </c>
    </row>
    <row r="29" spans="1:8" s="27" customFormat="1" ht="12.9" customHeight="1" x14ac:dyDescent="0.3">
      <c r="A29" s="161" t="s">
        <v>62</v>
      </c>
      <c r="B29" s="162" t="s">
        <v>104</v>
      </c>
      <c r="C29" s="163">
        <v>91</v>
      </c>
      <c r="D29" s="164">
        <v>12.6</v>
      </c>
      <c r="E29" s="164">
        <v>19.015050000000002</v>
      </c>
      <c r="F29" s="164">
        <v>251.53</v>
      </c>
      <c r="G29" s="171">
        <v>210.4</v>
      </c>
      <c r="H29" s="10">
        <f t="shared" si="0"/>
        <v>230.965</v>
      </c>
    </row>
    <row r="30" spans="1:8" s="27" customFormat="1" ht="12.9" customHeight="1" x14ac:dyDescent="0.3">
      <c r="A30" s="117" t="s">
        <v>62</v>
      </c>
      <c r="B30" s="178" t="s">
        <v>71</v>
      </c>
      <c r="C30" s="12">
        <v>87</v>
      </c>
      <c r="D30" s="18">
        <v>15.5</v>
      </c>
      <c r="E30" s="18">
        <v>18.279</v>
      </c>
      <c r="F30" s="18">
        <v>249.18</v>
      </c>
      <c r="G30" s="128">
        <v>212.36</v>
      </c>
      <c r="H30" s="21">
        <f t="shared" si="0"/>
        <v>230.77</v>
      </c>
    </row>
    <row r="31" spans="1:8" s="27" customFormat="1" ht="12.9" customHeight="1" x14ac:dyDescent="0.3">
      <c r="A31" s="119" t="s">
        <v>42</v>
      </c>
      <c r="B31" s="120" t="s">
        <v>87</v>
      </c>
      <c r="C31" s="121">
        <v>89</v>
      </c>
      <c r="D31" s="122">
        <v>9.4</v>
      </c>
      <c r="E31" s="122">
        <v>19.113050000000001</v>
      </c>
      <c r="F31" s="127">
        <v>253.75</v>
      </c>
      <c r="G31" s="128">
        <v>206.83</v>
      </c>
      <c r="H31" s="21">
        <f t="shared" ref="H31:H47" si="1">AVERAGE(F31:G31)</f>
        <v>230.29000000000002</v>
      </c>
    </row>
    <row r="32" spans="1:8" s="27" customFormat="1" ht="12.9" customHeight="1" x14ac:dyDescent="0.3">
      <c r="A32" s="161" t="s">
        <v>32</v>
      </c>
      <c r="B32" s="162" t="s">
        <v>60</v>
      </c>
      <c r="C32" s="163">
        <v>86</v>
      </c>
      <c r="D32" s="164">
        <v>14.6</v>
      </c>
      <c r="E32" s="164">
        <v>18.793099999999999</v>
      </c>
      <c r="F32" s="170">
        <v>246.79</v>
      </c>
      <c r="G32" s="171">
        <v>212.6</v>
      </c>
      <c r="H32" s="10">
        <f t="shared" si="1"/>
        <v>229.69499999999999</v>
      </c>
    </row>
    <row r="33" spans="1:9" s="27" customFormat="1" ht="12.9" customHeight="1" x14ac:dyDescent="0.3">
      <c r="A33" s="119" t="s">
        <v>100</v>
      </c>
      <c r="B33" s="120">
        <v>4122</v>
      </c>
      <c r="C33" s="121">
        <v>91</v>
      </c>
      <c r="D33" s="122">
        <v>13.6</v>
      </c>
      <c r="E33" s="122">
        <v>19.105350000000001</v>
      </c>
      <c r="F33" s="127">
        <v>269.52</v>
      </c>
      <c r="G33" s="124">
        <v>189.8</v>
      </c>
      <c r="H33" s="21">
        <f t="shared" si="1"/>
        <v>229.66</v>
      </c>
    </row>
    <row r="34" spans="1:9" ht="12.9" customHeight="1" x14ac:dyDescent="0.3">
      <c r="A34" s="123" t="s">
        <v>73</v>
      </c>
      <c r="B34" s="85" t="s">
        <v>98</v>
      </c>
      <c r="C34" s="124">
        <v>90</v>
      </c>
      <c r="D34" s="21">
        <v>9.4</v>
      </c>
      <c r="E34" s="21">
        <v>19.89405</v>
      </c>
      <c r="F34" s="21">
        <v>258.74</v>
      </c>
      <c r="G34" s="21">
        <v>195.3</v>
      </c>
      <c r="H34" s="21">
        <f t="shared" si="1"/>
        <v>227.02</v>
      </c>
    </row>
    <row r="35" spans="1:9" ht="12.9" customHeight="1" x14ac:dyDescent="0.3">
      <c r="A35" s="169" t="s">
        <v>39</v>
      </c>
      <c r="B35" s="23" t="s">
        <v>72</v>
      </c>
      <c r="C35" s="24">
        <v>87</v>
      </c>
      <c r="D35" s="25">
        <v>10.4</v>
      </c>
      <c r="E35" s="25">
        <v>19.753250000000001</v>
      </c>
      <c r="F35" s="25">
        <v>246.16</v>
      </c>
      <c r="G35" s="25">
        <v>206.3</v>
      </c>
      <c r="H35" s="10">
        <f t="shared" si="1"/>
        <v>226.23000000000002</v>
      </c>
    </row>
    <row r="36" spans="1:9" ht="12.9" customHeight="1" x14ac:dyDescent="0.3">
      <c r="A36" s="119" t="s">
        <v>165</v>
      </c>
      <c r="B36" s="120" t="s">
        <v>70</v>
      </c>
      <c r="C36" s="121">
        <v>87</v>
      </c>
      <c r="D36" s="122">
        <v>19</v>
      </c>
      <c r="E36" s="122">
        <v>18.5244</v>
      </c>
      <c r="F36" s="127">
        <v>248.05</v>
      </c>
      <c r="G36" s="128">
        <v>202.66</v>
      </c>
      <c r="H36" s="21">
        <f t="shared" si="1"/>
        <v>225.35500000000002</v>
      </c>
    </row>
    <row r="37" spans="1:9" ht="12.9" customHeight="1" x14ac:dyDescent="0.3">
      <c r="A37" s="119" t="s">
        <v>35</v>
      </c>
      <c r="B37" s="120" t="s">
        <v>61</v>
      </c>
      <c r="C37" s="121">
        <v>86</v>
      </c>
      <c r="D37" s="122">
        <v>17.3</v>
      </c>
      <c r="E37" s="122">
        <v>19.190799999999999</v>
      </c>
      <c r="F37" s="127">
        <v>245.91</v>
      </c>
      <c r="G37" s="128">
        <v>202.37</v>
      </c>
      <c r="H37" s="21">
        <f t="shared" si="1"/>
        <v>224.14</v>
      </c>
    </row>
    <row r="38" spans="1:9" ht="12.9" customHeight="1" x14ac:dyDescent="0.3">
      <c r="A38" s="169" t="s">
        <v>35</v>
      </c>
      <c r="B38" s="23" t="s">
        <v>78</v>
      </c>
      <c r="C38" s="24">
        <v>88</v>
      </c>
      <c r="D38" s="25">
        <v>13</v>
      </c>
      <c r="E38" s="25">
        <v>18.08015</v>
      </c>
      <c r="F38" s="25">
        <v>250.06</v>
      </c>
      <c r="G38" s="171">
        <v>198.12</v>
      </c>
      <c r="H38" s="10">
        <f t="shared" si="1"/>
        <v>224.09</v>
      </c>
    </row>
    <row r="39" spans="1:9" ht="12.9" customHeight="1" x14ac:dyDescent="0.3">
      <c r="A39" s="117" t="s">
        <v>166</v>
      </c>
      <c r="B39" s="178" t="s">
        <v>81</v>
      </c>
      <c r="C39" s="12">
        <v>88</v>
      </c>
      <c r="D39" s="18">
        <v>14.5</v>
      </c>
      <c r="E39" s="18">
        <v>19.332599999999999</v>
      </c>
      <c r="F39" s="18">
        <v>256.20999999999998</v>
      </c>
      <c r="G39" s="18">
        <v>191.2</v>
      </c>
      <c r="H39" s="21">
        <f t="shared" si="1"/>
        <v>223.70499999999998</v>
      </c>
    </row>
    <row r="40" spans="1:9" ht="12.9" customHeight="1" x14ac:dyDescent="0.3">
      <c r="A40" s="119" t="s">
        <v>159</v>
      </c>
      <c r="B40" s="120" t="s">
        <v>67</v>
      </c>
      <c r="C40" s="121">
        <v>87</v>
      </c>
      <c r="D40" s="122">
        <v>9.1999999999999993</v>
      </c>
      <c r="E40" s="122">
        <v>17.9343</v>
      </c>
      <c r="F40" s="127">
        <v>238.92</v>
      </c>
      <c r="G40" s="124">
        <v>208.2</v>
      </c>
      <c r="H40" s="21">
        <f t="shared" si="1"/>
        <v>223.56</v>
      </c>
      <c r="I40" s="1"/>
    </row>
    <row r="41" spans="1:9" ht="12.9" customHeight="1" x14ac:dyDescent="0.3">
      <c r="A41" s="161" t="s">
        <v>39</v>
      </c>
      <c r="B41" s="162" t="s">
        <v>64</v>
      </c>
      <c r="C41" s="163">
        <v>86</v>
      </c>
      <c r="D41" s="164">
        <v>18.7</v>
      </c>
      <c r="E41" s="164">
        <v>18.254249999999999</v>
      </c>
      <c r="F41" s="170">
        <v>240.22</v>
      </c>
      <c r="G41" s="10">
        <v>205.2</v>
      </c>
      <c r="H41" s="10">
        <f t="shared" si="1"/>
        <v>222.70999999999998</v>
      </c>
      <c r="I41" s="1"/>
    </row>
    <row r="42" spans="1:9" ht="12.9" customHeight="1" x14ac:dyDescent="0.3">
      <c r="A42" s="119" t="s">
        <v>79</v>
      </c>
      <c r="B42" s="120" t="s">
        <v>102</v>
      </c>
      <c r="C42" s="121">
        <v>91</v>
      </c>
      <c r="D42" s="122">
        <v>7.8</v>
      </c>
      <c r="E42" s="122">
        <v>18.465250000000001</v>
      </c>
      <c r="F42" s="127">
        <v>248.29</v>
      </c>
      <c r="G42" s="128">
        <v>196.55</v>
      </c>
      <c r="H42" s="21">
        <f t="shared" si="1"/>
        <v>222.42000000000002</v>
      </c>
      <c r="I42" s="1"/>
    </row>
    <row r="43" spans="1:9" ht="12.9" customHeight="1" x14ac:dyDescent="0.3">
      <c r="A43" s="118" t="s">
        <v>165</v>
      </c>
      <c r="B43" s="68" t="s">
        <v>88</v>
      </c>
      <c r="C43" s="16">
        <v>89</v>
      </c>
      <c r="D43" s="15">
        <v>12.5</v>
      </c>
      <c r="E43" s="15">
        <v>19.114000000000001</v>
      </c>
      <c r="F43" s="15">
        <v>257.04000000000002</v>
      </c>
      <c r="G43" s="128">
        <v>184.91</v>
      </c>
      <c r="H43" s="21">
        <f t="shared" si="1"/>
        <v>220.97500000000002</v>
      </c>
      <c r="I43" s="1"/>
    </row>
    <row r="44" spans="1:9" ht="12.9" customHeight="1" x14ac:dyDescent="0.3">
      <c r="A44" s="161" t="s">
        <v>30</v>
      </c>
      <c r="B44" s="162" t="s">
        <v>65</v>
      </c>
      <c r="C44" s="163">
        <v>87</v>
      </c>
      <c r="D44" s="164">
        <v>9.3000000000000007</v>
      </c>
      <c r="E44" s="164">
        <v>19.07845</v>
      </c>
      <c r="F44" s="170">
        <v>233.26</v>
      </c>
      <c r="G44" s="171">
        <v>207.69</v>
      </c>
      <c r="H44" s="10">
        <f t="shared" si="1"/>
        <v>220.47499999999999</v>
      </c>
    </row>
    <row r="45" spans="1:9" ht="12.9" customHeight="1" x14ac:dyDescent="0.3">
      <c r="A45" s="119" t="s">
        <v>79</v>
      </c>
      <c r="B45" s="120" t="s">
        <v>80</v>
      </c>
      <c r="C45" s="121">
        <v>88</v>
      </c>
      <c r="D45" s="122">
        <v>7.6</v>
      </c>
      <c r="E45" s="122">
        <v>19.097850000000001</v>
      </c>
      <c r="F45" s="127">
        <v>247.11</v>
      </c>
      <c r="G45" s="128">
        <v>190.84</v>
      </c>
      <c r="H45" s="21">
        <f t="shared" si="1"/>
        <v>218.97500000000002</v>
      </c>
    </row>
    <row r="46" spans="1:9" ht="12.9" customHeight="1" x14ac:dyDescent="0.3">
      <c r="A46" s="119" t="s">
        <v>62</v>
      </c>
      <c r="B46" s="120" t="s">
        <v>63</v>
      </c>
      <c r="C46" s="121">
        <v>86</v>
      </c>
      <c r="D46" s="122">
        <v>18.7</v>
      </c>
      <c r="E46" s="122">
        <v>18.6676</v>
      </c>
      <c r="F46" s="127">
        <v>240.33</v>
      </c>
      <c r="G46" s="128">
        <v>187.4</v>
      </c>
      <c r="H46" s="21">
        <f t="shared" si="1"/>
        <v>213.86500000000001</v>
      </c>
    </row>
    <row r="47" spans="1:9" ht="12.9" customHeight="1" x14ac:dyDescent="0.3">
      <c r="A47" s="205" t="s">
        <v>160</v>
      </c>
      <c r="B47" s="206" t="s">
        <v>86</v>
      </c>
      <c r="C47" s="207">
        <v>89</v>
      </c>
      <c r="D47" s="208">
        <v>20.399999999999999</v>
      </c>
      <c r="E47" s="208">
        <v>19.800150000000002</v>
      </c>
      <c r="F47" s="209">
        <v>248.32</v>
      </c>
      <c r="G47" s="208">
        <v>178</v>
      </c>
      <c r="H47" s="208">
        <f t="shared" si="1"/>
        <v>213.16</v>
      </c>
    </row>
    <row r="48" spans="1:9" ht="12.9" customHeight="1" x14ac:dyDescent="0.3">
      <c r="A48" s="117" t="s">
        <v>8</v>
      </c>
      <c r="D48" s="18">
        <f>AVERAGE(D6:D47)</f>
        <v>12.44047619047619</v>
      </c>
      <c r="E48" s="18">
        <f>AVERAGE(E6:E47)</f>
        <v>19.151359523809521</v>
      </c>
      <c r="F48" s="18">
        <f>AVERAGE(F6:F47)</f>
        <v>256.84500000000003</v>
      </c>
      <c r="G48" s="18">
        <f>AVERAGE(G6:G47)</f>
        <v>209.04309523809522</v>
      </c>
      <c r="H48" s="18">
        <f>AVERAGE(H6:H47)</f>
        <v>232.94404761904767</v>
      </c>
    </row>
    <row r="49" spans="1:9" ht="12.9" customHeight="1" x14ac:dyDescent="0.3">
      <c r="A49" s="118" t="s">
        <v>11</v>
      </c>
      <c r="B49" s="68"/>
      <c r="C49" s="16"/>
      <c r="D49" s="16">
        <v>59.9</v>
      </c>
      <c r="E49" s="15">
        <v>3.2</v>
      </c>
      <c r="F49" s="15">
        <v>4.8</v>
      </c>
      <c r="G49" s="15">
        <v>5.9</v>
      </c>
      <c r="H49" s="73">
        <v>3.9</v>
      </c>
    </row>
    <row r="50" spans="1:9" s="27" customFormat="1" ht="12.9" customHeight="1" x14ac:dyDescent="0.3">
      <c r="A50" s="118" t="s">
        <v>23</v>
      </c>
      <c r="B50" s="68"/>
      <c r="C50" s="16"/>
      <c r="D50" s="16">
        <v>11.3</v>
      </c>
      <c r="E50" s="15">
        <v>1.2</v>
      </c>
      <c r="F50" s="15">
        <v>17.2</v>
      </c>
      <c r="G50" s="15">
        <v>17.100000000000001</v>
      </c>
      <c r="H50" s="73">
        <v>17.600000000000001</v>
      </c>
    </row>
    <row r="51" spans="1:9" ht="12.9" customHeight="1" x14ac:dyDescent="0.3">
      <c r="A51" s="176" t="s">
        <v>14</v>
      </c>
      <c r="B51" s="130"/>
      <c r="C51" s="131"/>
      <c r="D51" s="131">
        <v>9.5</v>
      </c>
      <c r="E51" s="22">
        <v>1</v>
      </c>
      <c r="F51" s="22">
        <v>14.6</v>
      </c>
      <c r="G51" s="22">
        <v>14.4</v>
      </c>
      <c r="H51" s="132">
        <v>14.8</v>
      </c>
    </row>
    <row r="52" spans="1:9" ht="14.25" customHeight="1" x14ac:dyDescent="0.3">
      <c r="A52" s="117" t="s">
        <v>12</v>
      </c>
      <c r="E52" s="110"/>
      <c r="F52" s="110"/>
      <c r="G52" s="110"/>
      <c r="H52" s="110"/>
      <c r="I52" s="62"/>
    </row>
    <row r="53" spans="1:9" ht="14.25" customHeight="1" x14ac:dyDescent="0.3">
      <c r="A53" s="117" t="s">
        <v>214</v>
      </c>
      <c r="E53" s="110"/>
      <c r="F53" s="110"/>
      <c r="G53" s="110"/>
      <c r="H53" s="110"/>
      <c r="I53" s="62"/>
    </row>
    <row r="54" spans="1:9" ht="15.75" customHeight="1" x14ac:dyDescent="0.3">
      <c r="A54" s="117" t="s">
        <v>115</v>
      </c>
      <c r="E54" s="110"/>
      <c r="F54" s="110"/>
      <c r="G54" s="110"/>
      <c r="H54" s="110"/>
      <c r="I54" s="62"/>
    </row>
    <row r="55" spans="1:9" ht="14.25" customHeight="1" x14ac:dyDescent="0.3">
      <c r="A55" s="117" t="s">
        <v>117</v>
      </c>
      <c r="E55" s="110"/>
      <c r="F55" s="110"/>
      <c r="G55" s="110"/>
      <c r="H55" s="110"/>
      <c r="I55" s="62"/>
    </row>
    <row r="56" spans="1:9" ht="12.9" customHeight="1" x14ac:dyDescent="0.3">
      <c r="A56" s="117" t="s">
        <v>26</v>
      </c>
      <c r="E56" s="110"/>
      <c r="F56" s="110"/>
      <c r="G56" s="110"/>
      <c r="H56" s="110"/>
      <c r="I56" s="62"/>
    </row>
    <row r="57" spans="1:9" ht="15" customHeight="1" x14ac:dyDescent="0.3"/>
    <row r="58" spans="1:9" ht="15" customHeight="1" x14ac:dyDescent="0.3"/>
    <row r="59" spans="1:9" ht="15" customHeight="1" x14ac:dyDescent="0.3"/>
    <row r="60" spans="1:9" ht="15" customHeight="1" x14ac:dyDescent="0.3"/>
  </sheetData>
  <sortState ref="A6:H54">
    <sortCondition descending="1" ref="H6:H54"/>
  </sortState>
  <mergeCells count="4">
    <mergeCell ref="A1:H1"/>
    <mergeCell ref="A2:H2"/>
    <mergeCell ref="F3:H3"/>
    <mergeCell ref="F5:H5"/>
  </mergeCells>
  <pageMargins left="0.5" right="0.5" top="0.5" bottom="0.4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6" zoomScaleNormal="100" workbookViewId="0">
      <selection activeCell="F37" sqref="F37"/>
    </sheetView>
  </sheetViews>
  <sheetFormatPr defaultRowHeight="14.4" x14ac:dyDescent="0.3"/>
  <cols>
    <col min="1" max="1" width="20.5546875" style="62" customWidth="1"/>
    <col min="2" max="2" width="17.6640625" style="62" customWidth="1"/>
    <col min="3" max="3" width="9.109375" style="63"/>
    <col min="4" max="4" width="10.5546875" style="63" customWidth="1"/>
    <col min="5" max="5" width="10.6640625" style="63" customWidth="1"/>
    <col min="6" max="6" width="13.6640625" style="63" customWidth="1"/>
  </cols>
  <sheetData>
    <row r="1" spans="1:6" x14ac:dyDescent="0.3">
      <c r="A1" s="263" t="s">
        <v>243</v>
      </c>
      <c r="B1" s="264"/>
      <c r="C1" s="264"/>
      <c r="D1" s="264"/>
      <c r="E1" s="264"/>
      <c r="F1" s="265"/>
    </row>
    <row r="2" spans="1:6" ht="15" customHeight="1" x14ac:dyDescent="0.3">
      <c r="A2" s="243" t="s">
        <v>245</v>
      </c>
      <c r="B2" s="244"/>
      <c r="C2" s="245"/>
      <c r="D2" s="245"/>
      <c r="E2" s="245"/>
      <c r="F2" s="246"/>
    </row>
    <row r="3" spans="1:6" ht="17.25" customHeight="1" x14ac:dyDescent="0.3">
      <c r="A3" s="180"/>
      <c r="B3" s="180"/>
      <c r="C3" s="181"/>
      <c r="D3" s="182" t="s">
        <v>3</v>
      </c>
      <c r="E3" s="179" t="s">
        <v>4</v>
      </c>
      <c r="F3" s="183" t="s">
        <v>9</v>
      </c>
    </row>
    <row r="4" spans="1:6" ht="17.25" customHeight="1" x14ac:dyDescent="0.3">
      <c r="A4" s="184" t="s">
        <v>10</v>
      </c>
      <c r="B4" s="184" t="s">
        <v>220</v>
      </c>
      <c r="C4" s="185" t="s">
        <v>219</v>
      </c>
      <c r="D4" s="183" t="s">
        <v>1</v>
      </c>
      <c r="E4" s="75" t="s">
        <v>2</v>
      </c>
      <c r="F4" s="183" t="s">
        <v>218</v>
      </c>
    </row>
    <row r="5" spans="1:6" x14ac:dyDescent="0.3">
      <c r="A5" s="37"/>
      <c r="B5" s="37"/>
      <c r="C5" s="52"/>
      <c r="D5" s="38" t="s">
        <v>5</v>
      </c>
      <c r="E5" s="63" t="s">
        <v>6</v>
      </c>
      <c r="F5" s="172" t="s">
        <v>7</v>
      </c>
    </row>
    <row r="6" spans="1:6" x14ac:dyDescent="0.3">
      <c r="A6" s="62" t="s">
        <v>232</v>
      </c>
      <c r="B6" s="62" t="s">
        <v>54</v>
      </c>
      <c r="C6" s="63">
        <v>85</v>
      </c>
      <c r="D6" s="20">
        <v>20.2043</v>
      </c>
      <c r="E6" s="20">
        <v>52.871499999999997</v>
      </c>
      <c r="F6" s="20">
        <v>261.88</v>
      </c>
    </row>
    <row r="7" spans="1:6" x14ac:dyDescent="0.3">
      <c r="A7" s="62" t="s">
        <v>227</v>
      </c>
      <c r="B7" s="62" t="s">
        <v>59</v>
      </c>
      <c r="C7" s="63">
        <v>85</v>
      </c>
      <c r="D7" s="20">
        <v>18.940799999999999</v>
      </c>
      <c r="E7" s="20">
        <v>53.8504</v>
      </c>
      <c r="F7" s="20">
        <v>260.39</v>
      </c>
    </row>
    <row r="8" spans="1:6" x14ac:dyDescent="0.3">
      <c r="A8" s="8" t="s">
        <v>227</v>
      </c>
      <c r="B8" s="8" t="s">
        <v>58</v>
      </c>
      <c r="C8" s="24">
        <v>85</v>
      </c>
      <c r="D8" s="25">
        <v>20.685700000000001</v>
      </c>
      <c r="E8" s="25">
        <v>52.533700000000003</v>
      </c>
      <c r="F8" s="25">
        <v>258.92</v>
      </c>
    </row>
    <row r="9" spans="1:6" x14ac:dyDescent="0.3">
      <c r="A9" s="62" t="s">
        <v>35</v>
      </c>
      <c r="B9" s="62" t="s">
        <v>49</v>
      </c>
      <c r="C9" s="63">
        <v>84</v>
      </c>
      <c r="D9" s="20">
        <v>22.1234</v>
      </c>
      <c r="E9" s="20">
        <v>51.9771</v>
      </c>
      <c r="F9" s="20">
        <v>257.13</v>
      </c>
    </row>
    <row r="10" spans="1:6" x14ac:dyDescent="0.3">
      <c r="A10" s="62" t="s">
        <v>39</v>
      </c>
      <c r="B10" s="62" t="s">
        <v>51</v>
      </c>
      <c r="C10" s="63">
        <v>84</v>
      </c>
      <c r="D10" s="20">
        <v>20.246500000000001</v>
      </c>
      <c r="E10" s="20">
        <v>52.140799999999999</v>
      </c>
      <c r="F10" s="20">
        <v>255.01</v>
      </c>
    </row>
    <row r="11" spans="1:6" x14ac:dyDescent="0.3">
      <c r="A11" s="8" t="s">
        <v>231</v>
      </c>
      <c r="B11" s="8" t="s">
        <v>53</v>
      </c>
      <c r="C11" s="24">
        <v>85</v>
      </c>
      <c r="D11" s="25">
        <v>18.422499999999999</v>
      </c>
      <c r="E11" s="25">
        <v>53.686300000000003</v>
      </c>
      <c r="F11" s="25">
        <v>253.18</v>
      </c>
    </row>
    <row r="12" spans="1:6" x14ac:dyDescent="0.3">
      <c r="A12" s="62" t="s">
        <v>35</v>
      </c>
      <c r="B12" s="62" t="s">
        <v>44</v>
      </c>
      <c r="C12" s="63">
        <v>83</v>
      </c>
      <c r="D12" s="20">
        <v>20.343699999999998</v>
      </c>
      <c r="E12" s="20">
        <v>51.818199999999997</v>
      </c>
      <c r="F12" s="20">
        <v>251.85</v>
      </c>
    </row>
    <row r="13" spans="1:6" x14ac:dyDescent="0.3">
      <c r="A13" s="29" t="s">
        <v>45</v>
      </c>
      <c r="B13" s="29" t="s">
        <v>225</v>
      </c>
      <c r="C13" s="30">
        <v>85</v>
      </c>
      <c r="D13" s="88">
        <v>20.8094</v>
      </c>
      <c r="E13" s="88">
        <v>53.801200000000001</v>
      </c>
      <c r="F13" s="88">
        <v>251.22</v>
      </c>
    </row>
    <row r="14" spans="1:6" x14ac:dyDescent="0.3">
      <c r="A14" s="8" t="s">
        <v>226</v>
      </c>
      <c r="B14" s="8" t="s">
        <v>55</v>
      </c>
      <c r="C14" s="24">
        <v>85</v>
      </c>
      <c r="D14" s="25">
        <v>18.681699999999999</v>
      </c>
      <c r="E14" s="25">
        <v>53.518799999999999</v>
      </c>
      <c r="F14" s="25">
        <v>250.55</v>
      </c>
    </row>
    <row r="15" spans="1:6" x14ac:dyDescent="0.3">
      <c r="A15" s="62" t="s">
        <v>35</v>
      </c>
      <c r="B15" s="62" t="s">
        <v>50</v>
      </c>
      <c r="C15" s="63">
        <v>84</v>
      </c>
      <c r="D15" s="20">
        <v>20.7547</v>
      </c>
      <c r="E15" s="20">
        <v>52.317100000000003</v>
      </c>
      <c r="F15" s="20">
        <v>244.78</v>
      </c>
    </row>
    <row r="16" spans="1:6" x14ac:dyDescent="0.3">
      <c r="A16" s="62" t="s">
        <v>35</v>
      </c>
      <c r="B16" s="62" t="s">
        <v>36</v>
      </c>
      <c r="C16" s="63">
        <v>82</v>
      </c>
      <c r="D16" s="20">
        <v>19.803999999999998</v>
      </c>
      <c r="E16" s="20">
        <v>53.194600000000001</v>
      </c>
      <c r="F16" s="20">
        <v>244.75</v>
      </c>
    </row>
    <row r="17" spans="1:6" x14ac:dyDescent="0.3">
      <c r="A17" s="8" t="s">
        <v>56</v>
      </c>
      <c r="B17" s="8" t="s">
        <v>57</v>
      </c>
      <c r="C17" s="24">
        <v>85</v>
      </c>
      <c r="D17" s="25">
        <v>18.953600000000002</v>
      </c>
      <c r="E17" s="25">
        <v>56.7393</v>
      </c>
      <c r="F17" s="25">
        <v>244.35</v>
      </c>
    </row>
    <row r="18" spans="1:6" x14ac:dyDescent="0.3">
      <c r="A18" s="62" t="s">
        <v>42</v>
      </c>
      <c r="B18" s="62" t="s">
        <v>43</v>
      </c>
      <c r="C18" s="63">
        <v>83</v>
      </c>
      <c r="D18" s="20">
        <v>19.218399999999999</v>
      </c>
      <c r="E18" s="20">
        <v>52.743299999999998</v>
      </c>
      <c r="F18" s="20">
        <v>241.76</v>
      </c>
    </row>
    <row r="19" spans="1:6" x14ac:dyDescent="0.3">
      <c r="A19" s="29" t="s">
        <v>227</v>
      </c>
      <c r="B19" s="29" t="s">
        <v>228</v>
      </c>
      <c r="C19" s="30">
        <v>82</v>
      </c>
      <c r="D19" s="88">
        <v>20.170000000000002</v>
      </c>
      <c r="E19" s="88">
        <v>52.4071</v>
      </c>
      <c r="F19" s="88">
        <v>241.66</v>
      </c>
    </row>
    <row r="20" spans="1:6" x14ac:dyDescent="0.3">
      <c r="A20" s="8" t="s">
        <v>32</v>
      </c>
      <c r="B20" s="8" t="s">
        <v>52</v>
      </c>
      <c r="C20" s="24">
        <v>85</v>
      </c>
      <c r="D20" s="25">
        <v>19.0764</v>
      </c>
      <c r="E20" s="25">
        <v>52.953299999999999</v>
      </c>
      <c r="F20" s="25">
        <v>241.64</v>
      </c>
    </row>
    <row r="21" spans="1:6" x14ac:dyDescent="0.3">
      <c r="A21" s="62" t="s">
        <v>226</v>
      </c>
      <c r="B21" s="62" t="s">
        <v>41</v>
      </c>
      <c r="C21" s="63">
        <v>83</v>
      </c>
      <c r="D21" s="20">
        <v>18.7118</v>
      </c>
      <c r="E21" s="20">
        <v>52.896599999999999</v>
      </c>
      <c r="F21" s="20">
        <v>241.58</v>
      </c>
    </row>
    <row r="22" spans="1:6" x14ac:dyDescent="0.3">
      <c r="A22" s="29" t="s">
        <v>227</v>
      </c>
      <c r="B22" s="29" t="s">
        <v>230</v>
      </c>
      <c r="C22" s="30">
        <v>84</v>
      </c>
      <c r="D22" s="88">
        <v>19.775700000000001</v>
      </c>
      <c r="E22" s="88">
        <v>52.634300000000003</v>
      </c>
      <c r="F22" s="88">
        <v>239.06</v>
      </c>
    </row>
    <row r="23" spans="1:6" x14ac:dyDescent="0.3">
      <c r="A23" s="198" t="s">
        <v>226</v>
      </c>
      <c r="B23" s="198" t="s">
        <v>233</v>
      </c>
      <c r="C23" s="199">
        <v>85</v>
      </c>
      <c r="D23" s="200">
        <v>20.737100000000002</v>
      </c>
      <c r="E23" s="200">
        <v>53.975700000000003</v>
      </c>
      <c r="F23" s="200">
        <v>238.51</v>
      </c>
    </row>
    <row r="24" spans="1:6" x14ac:dyDescent="0.3">
      <c r="A24" s="29" t="s">
        <v>227</v>
      </c>
      <c r="B24" s="29" t="s">
        <v>229</v>
      </c>
      <c r="C24" s="30">
        <v>84</v>
      </c>
      <c r="D24" s="88">
        <v>21.0594</v>
      </c>
      <c r="E24" s="88">
        <v>53.64</v>
      </c>
      <c r="F24" s="88">
        <v>236.51</v>
      </c>
    </row>
    <row r="25" spans="1:6" x14ac:dyDescent="0.3">
      <c r="A25" s="62" t="s">
        <v>30</v>
      </c>
      <c r="B25" s="62" t="s">
        <v>48</v>
      </c>
      <c r="C25" s="63">
        <v>84</v>
      </c>
      <c r="D25" s="20">
        <v>20.175799999999999</v>
      </c>
      <c r="E25" s="20">
        <v>53.141399999999997</v>
      </c>
      <c r="F25" s="20">
        <v>236.18</v>
      </c>
    </row>
    <row r="26" spans="1:6" x14ac:dyDescent="0.3">
      <c r="A26" s="8" t="s">
        <v>37</v>
      </c>
      <c r="B26" s="8" t="s">
        <v>38</v>
      </c>
      <c r="C26" s="24">
        <v>82</v>
      </c>
      <c r="D26" s="25">
        <v>20.100100000000001</v>
      </c>
      <c r="E26" s="25">
        <v>53.297400000000003</v>
      </c>
      <c r="F26" s="25">
        <v>232.92</v>
      </c>
    </row>
    <row r="27" spans="1:6" x14ac:dyDescent="0.3">
      <c r="A27" s="62" t="s">
        <v>226</v>
      </c>
      <c r="B27" s="62" t="s">
        <v>34</v>
      </c>
      <c r="C27" s="63">
        <v>82</v>
      </c>
      <c r="D27" s="20">
        <v>19.606400000000001</v>
      </c>
      <c r="E27" s="20">
        <v>54.123399999999997</v>
      </c>
      <c r="F27" s="20">
        <v>232.79</v>
      </c>
    </row>
    <row r="28" spans="1:6" x14ac:dyDescent="0.3">
      <c r="A28" s="62" t="s">
        <v>45</v>
      </c>
      <c r="B28" s="62" t="s">
        <v>46</v>
      </c>
      <c r="C28" s="63">
        <v>83</v>
      </c>
      <c r="D28" s="20">
        <v>20.063199999999998</v>
      </c>
      <c r="E28" s="20">
        <v>53.423999999999999</v>
      </c>
      <c r="F28" s="20">
        <v>232.13</v>
      </c>
    </row>
    <row r="29" spans="1:6" x14ac:dyDescent="0.3">
      <c r="A29" s="8" t="s">
        <v>39</v>
      </c>
      <c r="B29" s="8" t="s">
        <v>40</v>
      </c>
      <c r="C29" s="24">
        <v>82</v>
      </c>
      <c r="D29" s="25">
        <v>19.085999999999999</v>
      </c>
      <c r="E29" s="25">
        <v>54.577300000000001</v>
      </c>
      <c r="F29" s="25">
        <v>224.02</v>
      </c>
    </row>
    <row r="30" spans="1:6" x14ac:dyDescent="0.3">
      <c r="A30" s="62" t="s">
        <v>30</v>
      </c>
      <c r="B30" s="62" t="s">
        <v>31</v>
      </c>
      <c r="C30" s="63">
        <v>82</v>
      </c>
      <c r="D30" s="20">
        <v>18.717600000000001</v>
      </c>
      <c r="E30" s="20">
        <v>53.1629</v>
      </c>
      <c r="F30" s="20">
        <v>222.74</v>
      </c>
    </row>
    <row r="31" spans="1:6" x14ac:dyDescent="0.3">
      <c r="A31" s="62" t="s">
        <v>32</v>
      </c>
      <c r="B31" s="62" t="s">
        <v>33</v>
      </c>
      <c r="C31" s="63">
        <v>82</v>
      </c>
      <c r="D31" s="20">
        <v>18.181799999999999</v>
      </c>
      <c r="E31" s="20">
        <v>54.686900000000001</v>
      </c>
      <c r="F31" s="20">
        <v>221.72</v>
      </c>
    </row>
    <row r="32" spans="1:6" x14ac:dyDescent="0.3">
      <c r="A32" s="8" t="s">
        <v>227</v>
      </c>
      <c r="B32" s="8" t="s">
        <v>47</v>
      </c>
      <c r="C32" s="24">
        <v>83</v>
      </c>
      <c r="D32" s="25">
        <v>20.0383</v>
      </c>
      <c r="E32" s="25">
        <v>53.177300000000002</v>
      </c>
      <c r="F32" s="25">
        <v>213.43</v>
      </c>
    </row>
    <row r="33" spans="1:6" x14ac:dyDescent="0.3">
      <c r="A33" s="3" t="s">
        <v>28</v>
      </c>
      <c r="B33" s="3" t="s">
        <v>29</v>
      </c>
      <c r="C33" s="64">
        <v>81</v>
      </c>
      <c r="D33" s="4">
        <v>17.300599999999999</v>
      </c>
      <c r="E33" s="4">
        <v>54.075699999999998</v>
      </c>
      <c r="F33" s="4">
        <v>209.89</v>
      </c>
    </row>
    <row r="34" spans="1:6" x14ac:dyDescent="0.3">
      <c r="A34" s="7" t="s">
        <v>8</v>
      </c>
      <c r="D34" s="20">
        <f>AVERAGE(D6:D33)</f>
        <v>19.713889285714288</v>
      </c>
      <c r="E34" s="20">
        <f t="shared" ref="E34:F34" si="0">AVERAGE(E6:E33)</f>
        <v>53.334485714285719</v>
      </c>
      <c r="F34" s="20">
        <f t="shared" si="0"/>
        <v>240.73392857142863</v>
      </c>
    </row>
    <row r="35" spans="1:6" x14ac:dyDescent="0.3">
      <c r="A35" s="7" t="s">
        <v>11</v>
      </c>
      <c r="D35" s="12">
        <v>4.0999999999999996</v>
      </c>
      <c r="E35" s="18">
        <v>2</v>
      </c>
      <c r="F35" s="21">
        <v>4.8</v>
      </c>
    </row>
    <row r="36" spans="1:6" x14ac:dyDescent="0.3">
      <c r="A36" s="7" t="s">
        <v>23</v>
      </c>
      <c r="D36" s="12">
        <v>1.4</v>
      </c>
      <c r="E36" s="12">
        <v>1.7</v>
      </c>
      <c r="F36" s="21">
        <v>17.2</v>
      </c>
    </row>
    <row r="37" spans="1:6" x14ac:dyDescent="0.3">
      <c r="A37" s="13" t="s">
        <v>14</v>
      </c>
      <c r="B37" s="3"/>
      <c r="C37" s="64"/>
      <c r="D37" s="173">
        <v>1.2</v>
      </c>
      <c r="E37" s="173">
        <v>1.4</v>
      </c>
      <c r="F37" s="173">
        <v>14.6</v>
      </c>
    </row>
    <row r="38" spans="1:6" ht="15" x14ac:dyDescent="0.3">
      <c r="A38" s="62" t="s">
        <v>221</v>
      </c>
    </row>
  </sheetData>
  <sortState ref="A6:F33">
    <sortCondition descending="1" ref="F6:F33"/>
  </sortState>
  <mergeCells count="2">
    <mergeCell ref="A1:F1"/>
    <mergeCell ref="A2:F2"/>
  </mergeCells>
  <pageMargins left="0.7" right="0.7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workbookViewId="0">
      <selection activeCell="H47" sqref="H47"/>
    </sheetView>
  </sheetViews>
  <sheetFormatPr defaultRowHeight="14.4" x14ac:dyDescent="0.3"/>
  <cols>
    <col min="1" max="1" width="24.44140625" style="193" customWidth="1"/>
    <col min="2" max="2" width="19.44140625" style="193" customWidth="1"/>
    <col min="3" max="3" width="8" style="193" customWidth="1"/>
    <col min="4" max="4" width="10.109375" style="12" customWidth="1"/>
    <col min="5" max="5" width="10.33203125" style="12" customWidth="1"/>
    <col min="6" max="6" width="10.44140625" style="193" customWidth="1"/>
  </cols>
  <sheetData>
    <row r="1" spans="1:6" ht="12.6" customHeight="1" x14ac:dyDescent="0.3">
      <c r="A1" s="266" t="s">
        <v>246</v>
      </c>
      <c r="B1" s="267"/>
      <c r="C1" s="267"/>
      <c r="D1" s="267"/>
      <c r="E1" s="267"/>
      <c r="F1" s="268"/>
    </row>
    <row r="2" spans="1:6" ht="12.6" customHeight="1" x14ac:dyDescent="0.3">
      <c r="A2" s="243" t="s">
        <v>245</v>
      </c>
      <c r="B2" s="244"/>
      <c r="C2" s="245"/>
      <c r="D2" s="245"/>
      <c r="E2" s="245"/>
      <c r="F2" s="246"/>
    </row>
    <row r="3" spans="1:6" ht="12.6" customHeight="1" x14ac:dyDescent="0.3">
      <c r="A3" s="135"/>
      <c r="B3" s="135"/>
      <c r="C3" s="137"/>
      <c r="D3" s="138" t="s">
        <v>3</v>
      </c>
      <c r="E3" s="191" t="s">
        <v>4</v>
      </c>
      <c r="F3" s="142" t="s">
        <v>9</v>
      </c>
    </row>
    <row r="4" spans="1:6" ht="12.6" customHeight="1" x14ac:dyDescent="0.3">
      <c r="A4" s="139" t="s">
        <v>10</v>
      </c>
      <c r="B4" s="139" t="s">
        <v>220</v>
      </c>
      <c r="C4" s="141" t="s">
        <v>219</v>
      </c>
      <c r="D4" s="142" t="s">
        <v>1</v>
      </c>
      <c r="E4" s="177" t="s">
        <v>2</v>
      </c>
      <c r="F4" s="142" t="s">
        <v>218</v>
      </c>
    </row>
    <row r="5" spans="1:6" ht="12.6" customHeight="1" x14ac:dyDescent="0.3">
      <c r="A5" s="58"/>
      <c r="B5" s="58"/>
      <c r="C5" s="59"/>
      <c r="D5" s="60" t="s">
        <v>5</v>
      </c>
      <c r="E5" s="12" t="s">
        <v>6</v>
      </c>
      <c r="F5" s="175" t="s">
        <v>7</v>
      </c>
    </row>
    <row r="6" spans="1:6" ht="12.6" customHeight="1" x14ac:dyDescent="0.3">
      <c r="A6" s="119" t="s">
        <v>73</v>
      </c>
      <c r="B6" s="120" t="s">
        <v>74</v>
      </c>
      <c r="C6" s="121">
        <v>87</v>
      </c>
      <c r="D6" s="18">
        <v>19.908000000000001</v>
      </c>
      <c r="E6" s="18">
        <v>50.481900000000003</v>
      </c>
      <c r="F6" s="127">
        <v>282.20999999999998</v>
      </c>
    </row>
    <row r="7" spans="1:6" ht="12.6" customHeight="1" x14ac:dyDescent="0.3">
      <c r="A7" s="119" t="s">
        <v>62</v>
      </c>
      <c r="B7" s="120" t="s">
        <v>103</v>
      </c>
      <c r="C7" s="121">
        <v>91</v>
      </c>
      <c r="D7" s="18">
        <v>21.872</v>
      </c>
      <c r="E7" s="18">
        <v>51.319400000000002</v>
      </c>
      <c r="F7" s="122">
        <v>279.14999999999998</v>
      </c>
    </row>
    <row r="8" spans="1:6" ht="12.6" customHeight="1" x14ac:dyDescent="0.3">
      <c r="A8" s="161" t="s">
        <v>160</v>
      </c>
      <c r="B8" s="162" t="s">
        <v>92</v>
      </c>
      <c r="C8" s="163">
        <v>90</v>
      </c>
      <c r="D8" s="25">
        <v>21.734000000000002</v>
      </c>
      <c r="E8" s="25">
        <v>50.911799999999999</v>
      </c>
      <c r="F8" s="170">
        <v>277.06</v>
      </c>
    </row>
    <row r="9" spans="1:6" ht="12.6" customHeight="1" x14ac:dyDescent="0.3">
      <c r="A9" s="119" t="s">
        <v>100</v>
      </c>
      <c r="B9" s="120">
        <v>9412</v>
      </c>
      <c r="C9" s="121">
        <v>91</v>
      </c>
      <c r="D9" s="18">
        <v>20.712700000000002</v>
      </c>
      <c r="E9" s="18">
        <v>51.741999999999997</v>
      </c>
      <c r="F9" s="127">
        <v>271.08999999999997</v>
      </c>
    </row>
    <row r="10" spans="1:6" ht="12.6" customHeight="1" x14ac:dyDescent="0.3">
      <c r="A10" s="187" t="s">
        <v>95</v>
      </c>
      <c r="B10" s="188" t="s">
        <v>111</v>
      </c>
      <c r="C10" s="189">
        <v>92</v>
      </c>
      <c r="D10" s="192">
        <v>21.081900000000001</v>
      </c>
      <c r="E10" s="192">
        <v>51.557699999999997</v>
      </c>
      <c r="F10" s="190">
        <v>270.56</v>
      </c>
    </row>
    <row r="11" spans="1:6" ht="12.6" customHeight="1" x14ac:dyDescent="0.3">
      <c r="A11" s="210" t="s">
        <v>160</v>
      </c>
      <c r="B11" s="211" t="s">
        <v>91</v>
      </c>
      <c r="C11" s="212">
        <v>90</v>
      </c>
      <c r="D11" s="197">
        <v>20.648499999999999</v>
      </c>
      <c r="E11" s="197">
        <v>51.9651</v>
      </c>
      <c r="F11" s="213">
        <v>269.88</v>
      </c>
    </row>
    <row r="12" spans="1:6" ht="12.6" customHeight="1" x14ac:dyDescent="0.3">
      <c r="A12" s="119" t="s">
        <v>62</v>
      </c>
      <c r="B12" s="120" t="s">
        <v>90</v>
      </c>
      <c r="C12" s="121">
        <v>89</v>
      </c>
      <c r="D12" s="18">
        <v>20.324400000000001</v>
      </c>
      <c r="E12" s="18">
        <v>51.322200000000002</v>
      </c>
      <c r="F12" s="127">
        <v>269.60000000000002</v>
      </c>
    </row>
    <row r="13" spans="1:6" ht="12.6" customHeight="1" x14ac:dyDescent="0.3">
      <c r="A13" s="119" t="s">
        <v>100</v>
      </c>
      <c r="B13" s="120">
        <v>4122</v>
      </c>
      <c r="C13" s="121">
        <v>91</v>
      </c>
      <c r="D13" s="18">
        <v>20.310700000000001</v>
      </c>
      <c r="E13" s="18">
        <v>52.191699999999997</v>
      </c>
      <c r="F13" s="127">
        <v>269.52</v>
      </c>
    </row>
    <row r="14" spans="1:6" ht="12.6" customHeight="1" x14ac:dyDescent="0.3">
      <c r="A14" s="161" t="s">
        <v>84</v>
      </c>
      <c r="B14" s="162" t="s">
        <v>85</v>
      </c>
      <c r="C14" s="163">
        <v>89</v>
      </c>
      <c r="D14" s="25">
        <v>21.9391</v>
      </c>
      <c r="E14" s="25">
        <v>51.588500000000003</v>
      </c>
      <c r="F14" s="170">
        <v>269.04000000000002</v>
      </c>
    </row>
    <row r="15" spans="1:6" ht="12.6" customHeight="1" x14ac:dyDescent="0.3">
      <c r="A15" s="119" t="s">
        <v>164</v>
      </c>
      <c r="B15" s="120" t="s">
        <v>75</v>
      </c>
      <c r="C15" s="121">
        <v>88</v>
      </c>
      <c r="D15" s="18">
        <v>20.726299999999998</v>
      </c>
      <c r="E15" s="18">
        <v>51.759500000000003</v>
      </c>
      <c r="F15" s="127">
        <v>267.14999999999998</v>
      </c>
    </row>
    <row r="16" spans="1:6" ht="12.6" customHeight="1" x14ac:dyDescent="0.3">
      <c r="A16" s="119" t="s">
        <v>166</v>
      </c>
      <c r="B16" s="120" t="s">
        <v>105</v>
      </c>
      <c r="C16" s="121">
        <v>91</v>
      </c>
      <c r="D16" s="18">
        <v>20.386199999999999</v>
      </c>
      <c r="E16" s="18">
        <v>52.100499999999997</v>
      </c>
      <c r="F16" s="122">
        <v>266.74</v>
      </c>
    </row>
    <row r="17" spans="1:6" ht="12.6" customHeight="1" x14ac:dyDescent="0.3">
      <c r="A17" s="161" t="s">
        <v>35</v>
      </c>
      <c r="B17" s="162" t="s">
        <v>93</v>
      </c>
      <c r="C17" s="163">
        <v>90</v>
      </c>
      <c r="D17" s="25">
        <v>20.5718</v>
      </c>
      <c r="E17" s="25">
        <v>50.1616</v>
      </c>
      <c r="F17" s="170">
        <v>266.39999999999998</v>
      </c>
    </row>
    <row r="18" spans="1:6" ht="12.6" customHeight="1" x14ac:dyDescent="0.3">
      <c r="A18" s="117" t="s">
        <v>73</v>
      </c>
      <c r="B18" s="178" t="s">
        <v>82</v>
      </c>
      <c r="C18" s="12">
        <v>88</v>
      </c>
      <c r="D18" s="18">
        <v>19.659199999999998</v>
      </c>
      <c r="E18" s="18">
        <v>52.882599999999996</v>
      </c>
      <c r="F18" s="18">
        <v>265.56</v>
      </c>
    </row>
    <row r="19" spans="1:6" ht="12.6" customHeight="1" x14ac:dyDescent="0.3">
      <c r="A19" s="119" t="s">
        <v>39</v>
      </c>
      <c r="B19" s="120" t="s">
        <v>110</v>
      </c>
      <c r="C19" s="121">
        <v>92</v>
      </c>
      <c r="D19" s="18">
        <v>21.544</v>
      </c>
      <c r="E19" s="18">
        <v>52</v>
      </c>
      <c r="F19" s="127">
        <v>264.01</v>
      </c>
    </row>
    <row r="20" spans="1:6" ht="12.6" customHeight="1" x14ac:dyDescent="0.3">
      <c r="A20" s="161" t="s">
        <v>56</v>
      </c>
      <c r="B20" s="162" t="s">
        <v>94</v>
      </c>
      <c r="C20" s="163">
        <v>90</v>
      </c>
      <c r="D20" s="25">
        <v>20.552800000000001</v>
      </c>
      <c r="E20" s="25">
        <v>51.185899999999997</v>
      </c>
      <c r="F20" s="170">
        <v>263.39999999999998</v>
      </c>
    </row>
    <row r="21" spans="1:6" ht="12.6" customHeight="1" x14ac:dyDescent="0.3">
      <c r="A21" s="187" t="s">
        <v>159</v>
      </c>
      <c r="B21" s="188" t="s">
        <v>76</v>
      </c>
      <c r="C21" s="189">
        <v>88</v>
      </c>
      <c r="D21" s="192">
        <v>20.7272</v>
      </c>
      <c r="E21" s="192">
        <v>54.118899999999996</v>
      </c>
      <c r="F21" s="190">
        <v>261.52</v>
      </c>
    </row>
    <row r="22" spans="1:6" ht="12.6" customHeight="1" x14ac:dyDescent="0.3">
      <c r="A22" s="119" t="s">
        <v>160</v>
      </c>
      <c r="B22" s="120" t="s">
        <v>77</v>
      </c>
      <c r="C22" s="121">
        <v>88</v>
      </c>
      <c r="D22" s="18">
        <v>20.073599999999999</v>
      </c>
      <c r="E22" s="18">
        <v>51.855899999999998</v>
      </c>
      <c r="F22" s="127">
        <v>261.06</v>
      </c>
    </row>
    <row r="23" spans="1:6" ht="12.6" customHeight="1" x14ac:dyDescent="0.3">
      <c r="A23" s="210" t="s">
        <v>166</v>
      </c>
      <c r="B23" s="211" t="s">
        <v>97</v>
      </c>
      <c r="C23" s="212">
        <v>90</v>
      </c>
      <c r="D23" s="197">
        <v>21.1112</v>
      </c>
      <c r="E23" s="197">
        <v>51.561599999999999</v>
      </c>
      <c r="F23" s="213">
        <v>261</v>
      </c>
    </row>
    <row r="24" spans="1:6" ht="12.6" customHeight="1" x14ac:dyDescent="0.3">
      <c r="A24" s="119" t="s">
        <v>32</v>
      </c>
      <c r="B24" s="120" t="s">
        <v>83</v>
      </c>
      <c r="C24" s="121">
        <v>89</v>
      </c>
      <c r="D24" s="18">
        <v>19.9542</v>
      </c>
      <c r="E24" s="18">
        <v>52.540799999999997</v>
      </c>
      <c r="F24" s="127">
        <v>259.45999999999998</v>
      </c>
    </row>
    <row r="25" spans="1:6" ht="12.6" customHeight="1" x14ac:dyDescent="0.3">
      <c r="A25" s="123" t="s">
        <v>73</v>
      </c>
      <c r="B25" s="85" t="s">
        <v>98</v>
      </c>
      <c r="C25" s="124">
        <v>90</v>
      </c>
      <c r="D25" s="18">
        <v>21.188099999999999</v>
      </c>
      <c r="E25" s="18">
        <v>51.632199999999997</v>
      </c>
      <c r="F25" s="21">
        <v>258.74</v>
      </c>
    </row>
    <row r="26" spans="1:6" ht="12.6" customHeight="1" x14ac:dyDescent="0.3">
      <c r="A26" s="161" t="s">
        <v>62</v>
      </c>
      <c r="B26" s="162" t="s">
        <v>108</v>
      </c>
      <c r="C26" s="163">
        <v>92</v>
      </c>
      <c r="D26" s="25">
        <v>20.873100000000001</v>
      </c>
      <c r="E26" s="25">
        <v>51.963999999999999</v>
      </c>
      <c r="F26" s="170">
        <v>258.7</v>
      </c>
    </row>
    <row r="27" spans="1:6" ht="12.6" customHeight="1" x14ac:dyDescent="0.3">
      <c r="A27" s="119" t="s">
        <v>32</v>
      </c>
      <c r="B27" s="120" t="s">
        <v>66</v>
      </c>
      <c r="C27" s="121">
        <v>87</v>
      </c>
      <c r="D27" s="18">
        <v>19.5306</v>
      </c>
      <c r="E27" s="18">
        <v>52.1126</v>
      </c>
      <c r="F27" s="127">
        <v>257.88</v>
      </c>
    </row>
    <row r="28" spans="1:6" ht="12.6" customHeight="1" x14ac:dyDescent="0.3">
      <c r="A28" s="118" t="s">
        <v>165</v>
      </c>
      <c r="B28" s="68" t="s">
        <v>88</v>
      </c>
      <c r="C28" s="16">
        <v>89</v>
      </c>
      <c r="D28" s="18">
        <v>20.228000000000002</v>
      </c>
      <c r="E28" s="18">
        <v>52.987900000000003</v>
      </c>
      <c r="F28" s="15">
        <v>257.04000000000002</v>
      </c>
    </row>
    <row r="29" spans="1:6" ht="12.6" customHeight="1" x14ac:dyDescent="0.3">
      <c r="A29" s="161" t="s">
        <v>62</v>
      </c>
      <c r="B29" s="162" t="s">
        <v>109</v>
      </c>
      <c r="C29" s="163">
        <v>92</v>
      </c>
      <c r="D29" s="25">
        <v>21.6035</v>
      </c>
      <c r="E29" s="25">
        <v>50.108899999999998</v>
      </c>
      <c r="F29" s="170">
        <v>256.95</v>
      </c>
    </row>
    <row r="30" spans="1:6" ht="12.6" customHeight="1" x14ac:dyDescent="0.3">
      <c r="A30" s="119" t="s">
        <v>79</v>
      </c>
      <c r="B30" s="120" t="s">
        <v>101</v>
      </c>
      <c r="C30" s="121">
        <v>91</v>
      </c>
      <c r="D30" s="18">
        <v>20.254799999999999</v>
      </c>
      <c r="E30" s="18">
        <v>51.382800000000003</v>
      </c>
      <c r="F30" s="127">
        <v>256.91000000000003</v>
      </c>
    </row>
    <row r="31" spans="1:6" ht="12.6" customHeight="1" x14ac:dyDescent="0.3">
      <c r="A31" s="117" t="s">
        <v>166</v>
      </c>
      <c r="B31" s="178" t="s">
        <v>81</v>
      </c>
      <c r="C31" s="12">
        <v>88</v>
      </c>
      <c r="D31" s="18">
        <v>20.7652</v>
      </c>
      <c r="E31" s="18">
        <v>52.4465</v>
      </c>
      <c r="F31" s="18">
        <v>256.20999999999998</v>
      </c>
    </row>
    <row r="32" spans="1:6" ht="12.6" customHeight="1" x14ac:dyDescent="0.3">
      <c r="A32" s="161" t="s">
        <v>42</v>
      </c>
      <c r="B32" s="162" t="s">
        <v>69</v>
      </c>
      <c r="C32" s="163">
        <v>87</v>
      </c>
      <c r="D32" s="25">
        <v>20.518599999999999</v>
      </c>
      <c r="E32" s="25">
        <v>52.372599999999998</v>
      </c>
      <c r="F32" s="170">
        <v>255.14</v>
      </c>
    </row>
    <row r="33" spans="1:6" ht="12.6" customHeight="1" x14ac:dyDescent="0.3">
      <c r="A33" s="119" t="s">
        <v>100</v>
      </c>
      <c r="B33" s="120">
        <v>4342</v>
      </c>
      <c r="C33" s="121">
        <v>92</v>
      </c>
      <c r="D33" s="18">
        <v>20.960799999999999</v>
      </c>
      <c r="E33" s="18">
        <v>51.6828</v>
      </c>
      <c r="F33" s="127">
        <v>254.89</v>
      </c>
    </row>
    <row r="34" spans="1:6" ht="12.6" customHeight="1" x14ac:dyDescent="0.3">
      <c r="A34" s="119" t="s">
        <v>56</v>
      </c>
      <c r="B34" s="120" t="s">
        <v>89</v>
      </c>
      <c r="C34" s="121">
        <v>89</v>
      </c>
      <c r="D34" s="18">
        <v>19.0107</v>
      </c>
      <c r="E34" s="18">
        <v>52.759300000000003</v>
      </c>
      <c r="F34" s="127">
        <v>254.79</v>
      </c>
    </row>
    <row r="35" spans="1:6" ht="12.6" customHeight="1" x14ac:dyDescent="0.3">
      <c r="A35" s="214" t="s">
        <v>95</v>
      </c>
      <c r="B35" s="215" t="s">
        <v>96</v>
      </c>
      <c r="C35" s="196">
        <v>90</v>
      </c>
      <c r="D35" s="197">
        <v>23.045500000000001</v>
      </c>
      <c r="E35" s="197">
        <v>51.846200000000003</v>
      </c>
      <c r="F35" s="197">
        <v>254.53</v>
      </c>
    </row>
    <row r="36" spans="1:6" ht="12.6" customHeight="1" x14ac:dyDescent="0.3">
      <c r="A36" s="119" t="s">
        <v>42</v>
      </c>
      <c r="B36" s="120" t="s">
        <v>87</v>
      </c>
      <c r="C36" s="121">
        <v>89</v>
      </c>
      <c r="D36" s="18">
        <v>20.0261</v>
      </c>
      <c r="E36" s="18">
        <v>52.881900000000002</v>
      </c>
      <c r="F36" s="127">
        <v>253.75</v>
      </c>
    </row>
    <row r="37" spans="1:6" ht="12.6" customHeight="1" x14ac:dyDescent="0.3">
      <c r="A37" s="187" t="s">
        <v>159</v>
      </c>
      <c r="B37" s="188" t="s">
        <v>99</v>
      </c>
      <c r="C37" s="189">
        <v>91</v>
      </c>
      <c r="D37" s="192">
        <v>22.482600000000001</v>
      </c>
      <c r="E37" s="192">
        <v>52.073099999999997</v>
      </c>
      <c r="F37" s="190">
        <v>253.26</v>
      </c>
    </row>
    <row r="38" spans="1:6" ht="12.6" customHeight="1" x14ac:dyDescent="0.3">
      <c r="A38" s="161" t="s">
        <v>160</v>
      </c>
      <c r="B38" s="162" t="s">
        <v>107</v>
      </c>
      <c r="C38" s="163">
        <v>92</v>
      </c>
      <c r="D38" s="25">
        <v>20.859400000000001</v>
      </c>
      <c r="E38" s="25">
        <v>51.616799999999998</v>
      </c>
      <c r="F38" s="170">
        <v>251.68</v>
      </c>
    </row>
    <row r="39" spans="1:6" ht="12.6" customHeight="1" x14ac:dyDescent="0.3">
      <c r="A39" s="119" t="s">
        <v>62</v>
      </c>
      <c r="B39" s="120" t="s">
        <v>104</v>
      </c>
      <c r="C39" s="121">
        <v>91</v>
      </c>
      <c r="D39" s="18">
        <v>20.330100000000002</v>
      </c>
      <c r="E39" s="18">
        <v>51.823900000000002</v>
      </c>
      <c r="F39" s="122">
        <v>251.53</v>
      </c>
    </row>
    <row r="40" spans="1:6" ht="12.6" customHeight="1" x14ac:dyDescent="0.3">
      <c r="A40" s="117" t="s">
        <v>35</v>
      </c>
      <c r="B40" s="178" t="s">
        <v>78</v>
      </c>
      <c r="C40" s="12">
        <v>88</v>
      </c>
      <c r="D40" s="18">
        <v>19.260300000000001</v>
      </c>
      <c r="E40" s="18">
        <v>53.127099999999999</v>
      </c>
      <c r="F40" s="18">
        <v>250.06</v>
      </c>
    </row>
    <row r="41" spans="1:6" ht="12.6" customHeight="1" x14ac:dyDescent="0.3">
      <c r="A41" s="161" t="s">
        <v>42</v>
      </c>
      <c r="B41" s="162" t="s">
        <v>68</v>
      </c>
      <c r="C41" s="163">
        <v>87</v>
      </c>
      <c r="D41" s="25">
        <v>19.659099999999999</v>
      </c>
      <c r="E41" s="25">
        <v>53.243200000000002</v>
      </c>
      <c r="F41" s="170">
        <v>249.23</v>
      </c>
    </row>
    <row r="42" spans="1:6" ht="12.6" customHeight="1" x14ac:dyDescent="0.3">
      <c r="A42" s="117" t="s">
        <v>62</v>
      </c>
      <c r="B42" s="178" t="s">
        <v>71</v>
      </c>
      <c r="C42" s="12">
        <v>87</v>
      </c>
      <c r="D42" s="18">
        <v>19.457999999999998</v>
      </c>
      <c r="E42" s="18">
        <v>53.299100000000003</v>
      </c>
      <c r="F42" s="18">
        <v>249.18</v>
      </c>
    </row>
    <row r="43" spans="1:6" ht="12.6" customHeight="1" x14ac:dyDescent="0.3">
      <c r="A43" s="123" t="s">
        <v>160</v>
      </c>
      <c r="B43" s="85" t="s">
        <v>86</v>
      </c>
      <c r="C43" s="124">
        <v>89</v>
      </c>
      <c r="D43" s="15">
        <v>21.100300000000001</v>
      </c>
      <c r="E43" s="15">
        <v>50.998399999999997</v>
      </c>
      <c r="F43" s="127">
        <v>248.32</v>
      </c>
    </row>
    <row r="44" spans="1:6" ht="12.6" customHeight="1" x14ac:dyDescent="0.3">
      <c r="A44" s="161" t="s">
        <v>79</v>
      </c>
      <c r="B44" s="162" t="s">
        <v>102</v>
      </c>
      <c r="C44" s="163">
        <v>91</v>
      </c>
      <c r="D44" s="25">
        <v>19.830500000000001</v>
      </c>
      <c r="E44" s="25">
        <v>51.730800000000002</v>
      </c>
      <c r="F44" s="170">
        <v>248.29</v>
      </c>
    </row>
    <row r="45" spans="1:6" ht="12.6" customHeight="1" x14ac:dyDescent="0.3">
      <c r="A45" s="119" t="s">
        <v>165</v>
      </c>
      <c r="B45" s="120" t="s">
        <v>70</v>
      </c>
      <c r="C45" s="121">
        <v>87</v>
      </c>
      <c r="D45" s="18">
        <v>20.248799999999999</v>
      </c>
      <c r="E45" s="18">
        <v>53.648499999999999</v>
      </c>
      <c r="F45" s="127">
        <v>248.05</v>
      </c>
    </row>
    <row r="46" spans="1:6" ht="12.6" customHeight="1" x14ac:dyDescent="0.3">
      <c r="A46" s="119" t="s">
        <v>79</v>
      </c>
      <c r="B46" s="120" t="s">
        <v>80</v>
      </c>
      <c r="C46" s="121">
        <v>88</v>
      </c>
      <c r="D46" s="18">
        <v>20.395700000000001</v>
      </c>
      <c r="E46" s="18">
        <v>51.308</v>
      </c>
      <c r="F46" s="127">
        <v>247.11</v>
      </c>
    </row>
    <row r="47" spans="1:6" ht="12.6" customHeight="1" x14ac:dyDescent="0.3">
      <c r="A47" s="161" t="s">
        <v>32</v>
      </c>
      <c r="B47" s="162" t="s">
        <v>60</v>
      </c>
      <c r="C47" s="163">
        <v>86</v>
      </c>
      <c r="D47" s="25">
        <v>19.886199999999999</v>
      </c>
      <c r="E47" s="25">
        <v>52.381</v>
      </c>
      <c r="F47" s="170">
        <v>246.79</v>
      </c>
    </row>
    <row r="48" spans="1:6" ht="12.6" customHeight="1" x14ac:dyDescent="0.3">
      <c r="A48" s="117" t="s">
        <v>39</v>
      </c>
      <c r="B48" s="178" t="s">
        <v>72</v>
      </c>
      <c r="C48" s="12">
        <v>87</v>
      </c>
      <c r="D48" s="18">
        <v>20.506499999999999</v>
      </c>
      <c r="E48" s="18">
        <v>53.162799999999997</v>
      </c>
      <c r="F48" s="18">
        <v>246.16</v>
      </c>
    </row>
    <row r="49" spans="1:6" ht="12.6" customHeight="1" x14ac:dyDescent="0.3">
      <c r="A49" s="119" t="s">
        <v>35</v>
      </c>
      <c r="B49" s="120" t="s">
        <v>61</v>
      </c>
      <c r="C49" s="121">
        <v>86</v>
      </c>
      <c r="D49" s="18">
        <v>19.9816</v>
      </c>
      <c r="E49" s="18">
        <v>53.349200000000003</v>
      </c>
      <c r="F49" s="127">
        <v>245.91</v>
      </c>
    </row>
    <row r="50" spans="1:6" ht="12.6" customHeight="1" x14ac:dyDescent="0.3">
      <c r="A50" s="210" t="s">
        <v>100</v>
      </c>
      <c r="B50" s="211" t="s">
        <v>106</v>
      </c>
      <c r="C50" s="212">
        <v>92</v>
      </c>
      <c r="D50" s="197">
        <v>20.5547</v>
      </c>
      <c r="E50" s="197">
        <v>52.502600000000001</v>
      </c>
      <c r="F50" s="213">
        <v>243.6</v>
      </c>
    </row>
    <row r="51" spans="1:6" ht="12.6" customHeight="1" x14ac:dyDescent="0.3">
      <c r="A51" s="119" t="s">
        <v>62</v>
      </c>
      <c r="B51" s="120" t="s">
        <v>63</v>
      </c>
      <c r="C51" s="121">
        <v>86</v>
      </c>
      <c r="D51" s="18">
        <v>20.235199999999999</v>
      </c>
      <c r="E51" s="18">
        <v>53.077599999999997</v>
      </c>
      <c r="F51" s="127">
        <v>240.33</v>
      </c>
    </row>
    <row r="52" spans="1:6" ht="12.6" customHeight="1" x14ac:dyDescent="0.3">
      <c r="A52" s="119" t="s">
        <v>39</v>
      </c>
      <c r="B52" s="120" t="s">
        <v>64</v>
      </c>
      <c r="C52" s="121">
        <v>86</v>
      </c>
      <c r="D52" s="18">
        <v>19.208500000000001</v>
      </c>
      <c r="E52" s="18">
        <v>53.3962</v>
      </c>
      <c r="F52" s="127">
        <v>240.22</v>
      </c>
    </row>
    <row r="53" spans="1:6" ht="12.6" customHeight="1" x14ac:dyDescent="0.3">
      <c r="A53" s="161" t="s">
        <v>159</v>
      </c>
      <c r="B53" s="162" t="s">
        <v>67</v>
      </c>
      <c r="C53" s="163">
        <v>87</v>
      </c>
      <c r="D53" s="25">
        <v>18.968599999999999</v>
      </c>
      <c r="E53" s="25">
        <v>51.814700000000002</v>
      </c>
      <c r="F53" s="170">
        <v>238.92</v>
      </c>
    </row>
    <row r="54" spans="1:6" ht="12.6" customHeight="1" x14ac:dyDescent="0.3">
      <c r="A54" s="176" t="s">
        <v>30</v>
      </c>
      <c r="B54" s="130" t="s">
        <v>65</v>
      </c>
      <c r="C54" s="131">
        <v>87</v>
      </c>
      <c r="D54" s="14">
        <v>20.6569</v>
      </c>
      <c r="E54" s="14">
        <v>51.0276</v>
      </c>
      <c r="F54" s="132">
        <v>233.26</v>
      </c>
    </row>
    <row r="55" spans="1:6" ht="12.6" customHeight="1" x14ac:dyDescent="0.3">
      <c r="A55" s="7" t="s">
        <v>8</v>
      </c>
      <c r="D55" s="18">
        <f>AVERAGE(D6:D54)</f>
        <v>20.519710204081633</v>
      </c>
      <c r="E55" s="18">
        <f t="shared" ref="E55:F55" si="0">AVERAGE(E6:E54)</f>
        <v>52.061344897959174</v>
      </c>
      <c r="F55" s="18">
        <f t="shared" si="0"/>
        <v>257.18040816326533</v>
      </c>
    </row>
    <row r="56" spans="1:6" ht="12.6" customHeight="1" x14ac:dyDescent="0.3">
      <c r="A56" s="7" t="s">
        <v>11</v>
      </c>
      <c r="D56" s="12">
        <v>4.0999999999999996</v>
      </c>
      <c r="E56" s="18">
        <v>2</v>
      </c>
      <c r="F56" s="21">
        <v>4.8</v>
      </c>
    </row>
    <row r="57" spans="1:6" ht="12.6" customHeight="1" x14ac:dyDescent="0.3">
      <c r="A57" s="7" t="s">
        <v>23</v>
      </c>
      <c r="D57" s="12">
        <v>1.4</v>
      </c>
      <c r="E57" s="12">
        <v>1.7</v>
      </c>
      <c r="F57" s="21">
        <v>17.2</v>
      </c>
    </row>
    <row r="58" spans="1:6" ht="12.6" customHeight="1" x14ac:dyDescent="0.3">
      <c r="A58" s="13" t="s">
        <v>14</v>
      </c>
      <c r="B58" s="204"/>
      <c r="C58" s="204"/>
      <c r="D58" s="173">
        <v>1.2</v>
      </c>
      <c r="E58" s="173">
        <v>1.4</v>
      </c>
      <c r="F58" s="173">
        <v>14.6</v>
      </c>
    </row>
    <row r="59" spans="1:6" ht="12.6" customHeight="1" x14ac:dyDescent="0.3">
      <c r="A59" s="62" t="s">
        <v>221</v>
      </c>
    </row>
    <row r="60" spans="1:6" ht="12.9" customHeight="1" x14ac:dyDescent="0.3"/>
    <row r="61" spans="1:6" ht="12.9" customHeight="1" x14ac:dyDescent="0.3"/>
  </sheetData>
  <sortState ref="A6:F54">
    <sortCondition descending="1" ref="F6:F54"/>
  </sortState>
  <mergeCells count="2">
    <mergeCell ref="A1:F1"/>
    <mergeCell ref="A2:F2"/>
  </mergeCells>
  <pageMargins left="0.7" right="0.7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G13" sqref="G13"/>
    </sheetView>
  </sheetViews>
  <sheetFormatPr defaultRowHeight="14.4" x14ac:dyDescent="0.3"/>
  <cols>
    <col min="1" max="1" width="24.44140625" style="62" customWidth="1"/>
    <col min="2" max="2" width="18" style="66" customWidth="1"/>
    <col min="3" max="3" width="5.109375" style="63" customWidth="1"/>
    <col min="4" max="4" width="9.6640625" style="20" customWidth="1"/>
    <col min="5" max="5" width="10.88671875" style="20" customWidth="1"/>
    <col min="6" max="6" width="9.6640625" style="20" customWidth="1"/>
    <col min="7" max="7" width="8.33203125" style="20" customWidth="1"/>
    <col min="8" max="8" width="8.5546875" style="20" customWidth="1"/>
  </cols>
  <sheetData>
    <row r="1" spans="1:8" ht="17.25" customHeight="1" x14ac:dyDescent="0.3">
      <c r="A1" s="269" t="s">
        <v>239</v>
      </c>
      <c r="B1" s="270"/>
      <c r="C1" s="270"/>
      <c r="D1" s="270"/>
      <c r="E1" s="270"/>
      <c r="F1" s="270"/>
      <c r="G1" s="270"/>
      <c r="H1" s="271"/>
    </row>
    <row r="2" spans="1:8" s="27" customFormat="1" ht="15" customHeight="1" x14ac:dyDescent="0.3">
      <c r="A2" s="243" t="s">
        <v>245</v>
      </c>
      <c r="B2" s="244"/>
      <c r="C2" s="245"/>
      <c r="D2" s="245"/>
      <c r="E2" s="245"/>
      <c r="F2" s="245"/>
      <c r="G2" s="245"/>
      <c r="H2" s="246"/>
    </row>
    <row r="3" spans="1:8" ht="15" customHeight="1" x14ac:dyDescent="0.3">
      <c r="A3" s="32"/>
      <c r="B3" s="71"/>
      <c r="C3" s="50"/>
      <c r="D3" s="33" t="s">
        <v>3</v>
      </c>
      <c r="E3" s="239" t="s">
        <v>9</v>
      </c>
      <c r="F3" s="240"/>
      <c r="G3" s="240"/>
      <c r="H3" s="240"/>
    </row>
    <row r="4" spans="1:8" ht="15" customHeight="1" x14ac:dyDescent="0.3">
      <c r="A4" s="34" t="s">
        <v>10</v>
      </c>
      <c r="B4" s="77" t="s">
        <v>0</v>
      </c>
      <c r="C4" s="51" t="s">
        <v>13</v>
      </c>
      <c r="D4" s="35" t="s">
        <v>19</v>
      </c>
      <c r="E4" s="35" t="s">
        <v>22</v>
      </c>
      <c r="F4" s="35" t="s">
        <v>158</v>
      </c>
      <c r="G4" s="35" t="s">
        <v>21</v>
      </c>
      <c r="H4" s="36" t="s">
        <v>27</v>
      </c>
    </row>
    <row r="5" spans="1:8" ht="15" customHeight="1" x14ac:dyDescent="0.3">
      <c r="A5" s="37"/>
      <c r="B5" s="41"/>
      <c r="C5" s="52"/>
      <c r="D5" s="38" t="s">
        <v>5</v>
      </c>
      <c r="E5" s="241" t="s">
        <v>24</v>
      </c>
      <c r="F5" s="242"/>
      <c r="G5" s="242"/>
      <c r="H5" s="242"/>
    </row>
    <row r="6" spans="1:8" s="27" customFormat="1" ht="15" customHeight="1" x14ac:dyDescent="0.3">
      <c r="A6" s="7" t="s">
        <v>79</v>
      </c>
      <c r="B6" s="178" t="s">
        <v>175</v>
      </c>
      <c r="C6" s="12">
        <v>80</v>
      </c>
      <c r="D6" s="18">
        <v>19.835733333333334</v>
      </c>
      <c r="E6" s="18">
        <v>221.8</v>
      </c>
      <c r="F6" s="18">
        <v>178.07</v>
      </c>
      <c r="G6" s="18">
        <v>226.75</v>
      </c>
      <c r="H6" s="48">
        <f>AVERAGE(E6:G6)</f>
        <v>208.87333333333333</v>
      </c>
    </row>
    <row r="7" spans="1:8" s="27" customFormat="1" ht="15" customHeight="1" x14ac:dyDescent="0.3">
      <c r="A7" s="58" t="s">
        <v>178</v>
      </c>
      <c r="B7" s="61" t="s">
        <v>180</v>
      </c>
      <c r="C7" s="59">
        <v>80</v>
      </c>
      <c r="D7" s="60">
        <v>19.575299999999999</v>
      </c>
      <c r="E7" s="83">
        <v>223</v>
      </c>
      <c r="F7" s="83">
        <v>192.96</v>
      </c>
      <c r="G7" s="48">
        <v>208.13</v>
      </c>
      <c r="H7" s="48">
        <f t="shared" ref="H7:H25" si="0">AVERAGE(E7:G7)</f>
        <v>208.03</v>
      </c>
    </row>
    <row r="8" spans="1:8" ht="15" customHeight="1" x14ac:dyDescent="0.3">
      <c r="A8" s="8" t="s">
        <v>171</v>
      </c>
      <c r="B8" s="23" t="s">
        <v>173</v>
      </c>
      <c r="C8" s="24">
        <v>78</v>
      </c>
      <c r="D8" s="25">
        <v>19.397966666666665</v>
      </c>
      <c r="E8" s="25">
        <v>214.5</v>
      </c>
      <c r="F8" s="25">
        <v>161.06</v>
      </c>
      <c r="G8" s="44">
        <v>241.97</v>
      </c>
      <c r="H8" s="44">
        <f t="shared" si="0"/>
        <v>205.84333333333333</v>
      </c>
    </row>
    <row r="9" spans="1:8" ht="15" customHeight="1" x14ac:dyDescent="0.3">
      <c r="A9" s="58" t="s">
        <v>160</v>
      </c>
      <c r="B9" s="61" t="s">
        <v>170</v>
      </c>
      <c r="C9" s="59">
        <v>80</v>
      </c>
      <c r="D9" s="60">
        <v>19.229633333333332</v>
      </c>
      <c r="E9" s="83">
        <v>222.6</v>
      </c>
      <c r="F9" s="83">
        <v>172.95</v>
      </c>
      <c r="G9" s="48">
        <v>221.42</v>
      </c>
      <c r="H9" s="48">
        <f t="shared" si="0"/>
        <v>205.65666666666664</v>
      </c>
    </row>
    <row r="10" spans="1:8" ht="15" customHeight="1" x14ac:dyDescent="0.3">
      <c r="A10" s="7" t="s">
        <v>171</v>
      </c>
      <c r="B10" s="178" t="s">
        <v>172</v>
      </c>
      <c r="C10" s="12">
        <v>78</v>
      </c>
      <c r="D10" s="18">
        <v>19.213200000000001</v>
      </c>
      <c r="E10" s="18">
        <v>228.1</v>
      </c>
      <c r="F10" s="18">
        <v>176.77</v>
      </c>
      <c r="G10" s="18">
        <v>200.02</v>
      </c>
      <c r="H10" s="48">
        <f t="shared" si="0"/>
        <v>201.63</v>
      </c>
    </row>
    <row r="11" spans="1:8" ht="15" customHeight="1" x14ac:dyDescent="0.3">
      <c r="A11" s="39" t="s">
        <v>37</v>
      </c>
      <c r="B11" s="42" t="s">
        <v>183</v>
      </c>
      <c r="C11" s="53">
        <v>76</v>
      </c>
      <c r="D11" s="40">
        <v>19.722566666666665</v>
      </c>
      <c r="E11" s="79">
        <v>219.4</v>
      </c>
      <c r="F11" s="79">
        <v>181.63</v>
      </c>
      <c r="G11" s="44">
        <v>200.82</v>
      </c>
      <c r="H11" s="44">
        <f t="shared" si="0"/>
        <v>200.61666666666665</v>
      </c>
    </row>
    <row r="12" spans="1:8" ht="15" customHeight="1" x14ac:dyDescent="0.3">
      <c r="A12" s="58" t="s">
        <v>79</v>
      </c>
      <c r="B12" s="61" t="s">
        <v>176</v>
      </c>
      <c r="C12" s="59">
        <v>79</v>
      </c>
      <c r="D12" s="60">
        <v>18.828533333333336</v>
      </c>
      <c r="E12" s="83">
        <v>233.8</v>
      </c>
      <c r="F12" s="83">
        <v>160.86000000000001</v>
      </c>
      <c r="G12" s="48">
        <v>199.69</v>
      </c>
      <c r="H12" s="48">
        <f t="shared" si="0"/>
        <v>198.11666666666667</v>
      </c>
    </row>
    <row r="13" spans="1:8" ht="15" customHeight="1" x14ac:dyDescent="0.3">
      <c r="A13" s="6" t="s">
        <v>35</v>
      </c>
      <c r="B13" s="68" t="s">
        <v>174</v>
      </c>
      <c r="C13" s="16">
        <v>80</v>
      </c>
      <c r="D13" s="15">
        <v>18.892333333333333</v>
      </c>
      <c r="E13" s="15">
        <v>204.9</v>
      </c>
      <c r="F13" s="15">
        <v>183.67</v>
      </c>
      <c r="G13" s="48">
        <v>205.53</v>
      </c>
      <c r="H13" s="48">
        <f t="shared" si="0"/>
        <v>198.03333333333333</v>
      </c>
    </row>
    <row r="14" spans="1:8" ht="15" customHeight="1" x14ac:dyDescent="0.3">
      <c r="A14" s="43" t="s">
        <v>73</v>
      </c>
      <c r="B14" s="67" t="s">
        <v>188</v>
      </c>
      <c r="C14" s="54" t="s">
        <v>189</v>
      </c>
      <c r="D14" s="44">
        <v>17.834666666666664</v>
      </c>
      <c r="E14" s="44">
        <v>223.3</v>
      </c>
      <c r="F14" s="44">
        <v>180.34</v>
      </c>
      <c r="G14" s="5">
        <v>190.39</v>
      </c>
      <c r="H14" s="44">
        <f t="shared" si="0"/>
        <v>198.01</v>
      </c>
    </row>
    <row r="15" spans="1:8" ht="15" customHeight="1" x14ac:dyDescent="0.3">
      <c r="A15" s="58" t="s">
        <v>39</v>
      </c>
      <c r="B15" s="61" t="s">
        <v>185</v>
      </c>
      <c r="C15" s="59">
        <v>79</v>
      </c>
      <c r="D15" s="60">
        <v>18.944599999999998</v>
      </c>
      <c r="E15" s="60">
        <v>229.1</v>
      </c>
      <c r="F15" s="60">
        <v>162.12</v>
      </c>
      <c r="G15" s="15">
        <v>202.68</v>
      </c>
      <c r="H15" s="48">
        <f t="shared" si="0"/>
        <v>197.9666666666667</v>
      </c>
    </row>
    <row r="16" spans="1:8" ht="15" customHeight="1" x14ac:dyDescent="0.3">
      <c r="A16" s="58" t="s">
        <v>160</v>
      </c>
      <c r="B16" s="61" t="s">
        <v>169</v>
      </c>
      <c r="C16" s="59">
        <v>79</v>
      </c>
      <c r="D16" s="60">
        <v>18.877866666666666</v>
      </c>
      <c r="E16" s="83">
        <v>230.8</v>
      </c>
      <c r="F16" s="83">
        <v>170.38</v>
      </c>
      <c r="G16" s="48">
        <v>192.37</v>
      </c>
      <c r="H16" s="48">
        <f t="shared" si="0"/>
        <v>197.85</v>
      </c>
    </row>
    <row r="17" spans="1:8" ht="15" customHeight="1" x14ac:dyDescent="0.3">
      <c r="A17" s="39" t="s">
        <v>30</v>
      </c>
      <c r="B17" s="42" t="s">
        <v>168</v>
      </c>
      <c r="C17" s="53">
        <v>79</v>
      </c>
      <c r="D17" s="40">
        <v>18.598299999999998</v>
      </c>
      <c r="E17" s="79">
        <v>232.9</v>
      </c>
      <c r="F17" s="79">
        <v>163.36000000000001</v>
      </c>
      <c r="G17" s="44">
        <v>190.06</v>
      </c>
      <c r="H17" s="44">
        <f t="shared" si="0"/>
        <v>195.43999999999997</v>
      </c>
    </row>
    <row r="18" spans="1:8" s="27" customFormat="1" ht="15" customHeight="1" x14ac:dyDescent="0.3">
      <c r="A18" s="7" t="s">
        <v>178</v>
      </c>
      <c r="B18" s="178" t="s">
        <v>179</v>
      </c>
      <c r="C18" s="12">
        <v>78</v>
      </c>
      <c r="D18" s="18">
        <v>19.951633333333334</v>
      </c>
      <c r="E18" s="18">
        <v>202.6</v>
      </c>
      <c r="F18" s="18">
        <v>170.79</v>
      </c>
      <c r="G18" s="48">
        <v>203.61</v>
      </c>
      <c r="H18" s="48">
        <f t="shared" si="0"/>
        <v>192.33333333333334</v>
      </c>
    </row>
    <row r="19" spans="1:8" ht="15" customHeight="1" x14ac:dyDescent="0.3">
      <c r="A19" s="58" t="s">
        <v>39</v>
      </c>
      <c r="B19" s="61" t="s">
        <v>184</v>
      </c>
      <c r="C19" s="59">
        <v>77</v>
      </c>
      <c r="D19" s="60">
        <v>18.449700000000004</v>
      </c>
      <c r="E19" s="83">
        <v>221.9</v>
      </c>
      <c r="F19" s="83">
        <v>166.6</v>
      </c>
      <c r="G19" s="60">
        <v>179.21</v>
      </c>
      <c r="H19" s="48">
        <f t="shared" si="0"/>
        <v>189.23666666666668</v>
      </c>
    </row>
    <row r="20" spans="1:8" ht="15" customHeight="1" x14ac:dyDescent="0.3">
      <c r="A20" s="8" t="s">
        <v>165</v>
      </c>
      <c r="B20" s="23" t="s">
        <v>182</v>
      </c>
      <c r="C20" s="24">
        <v>80</v>
      </c>
      <c r="D20" s="25">
        <v>19.398333333333333</v>
      </c>
      <c r="E20" s="25">
        <v>198.4</v>
      </c>
      <c r="F20" s="25">
        <v>163</v>
      </c>
      <c r="G20" s="44">
        <v>198.88</v>
      </c>
      <c r="H20" s="44">
        <f t="shared" si="0"/>
        <v>186.76</v>
      </c>
    </row>
    <row r="21" spans="1:8" ht="15" customHeight="1" x14ac:dyDescent="0.3">
      <c r="A21" s="58" t="s">
        <v>39</v>
      </c>
      <c r="B21" s="61" t="s">
        <v>186</v>
      </c>
      <c r="C21" s="59">
        <v>80</v>
      </c>
      <c r="D21" s="60">
        <v>19.105499999999999</v>
      </c>
      <c r="E21" s="83">
        <v>219.4</v>
      </c>
      <c r="F21" s="83">
        <v>160.79</v>
      </c>
      <c r="G21" s="18">
        <v>176.42</v>
      </c>
      <c r="H21" s="48">
        <f t="shared" si="0"/>
        <v>185.53666666666666</v>
      </c>
    </row>
    <row r="22" spans="1:8" ht="15" customHeight="1" x14ac:dyDescent="0.3">
      <c r="A22" s="7" t="s">
        <v>79</v>
      </c>
      <c r="B22" s="178" t="s">
        <v>177</v>
      </c>
      <c r="C22" s="12">
        <v>75</v>
      </c>
      <c r="D22" s="18">
        <v>17.984566666666669</v>
      </c>
      <c r="E22" s="18">
        <v>211.5</v>
      </c>
      <c r="F22" s="18">
        <v>155.88999999999999</v>
      </c>
      <c r="G22" s="18">
        <v>188.21</v>
      </c>
      <c r="H22" s="48">
        <f t="shared" si="0"/>
        <v>185.20000000000002</v>
      </c>
    </row>
    <row r="23" spans="1:8" s="27" customFormat="1" ht="15" customHeight="1" x14ac:dyDescent="0.3">
      <c r="A23" s="39" t="s">
        <v>165</v>
      </c>
      <c r="B23" s="42" t="s">
        <v>181</v>
      </c>
      <c r="C23" s="53">
        <v>78</v>
      </c>
      <c r="D23" s="40">
        <v>18.981133333333332</v>
      </c>
      <c r="E23" s="40">
        <v>214.9</v>
      </c>
      <c r="F23" s="40">
        <v>146.99</v>
      </c>
      <c r="G23" s="40">
        <v>188.96</v>
      </c>
      <c r="H23" s="44">
        <f t="shared" si="0"/>
        <v>183.61666666666667</v>
      </c>
    </row>
    <row r="24" spans="1:8" ht="15" customHeight="1" x14ac:dyDescent="0.3">
      <c r="A24" s="58" t="s">
        <v>30</v>
      </c>
      <c r="B24" s="61" t="s">
        <v>167</v>
      </c>
      <c r="C24" s="59">
        <v>76</v>
      </c>
      <c r="D24" s="60">
        <v>18.247</v>
      </c>
      <c r="E24" s="83">
        <v>206.4</v>
      </c>
      <c r="F24" s="83">
        <v>149.41</v>
      </c>
      <c r="G24" s="48">
        <v>170.48</v>
      </c>
      <c r="H24" s="48">
        <f t="shared" si="0"/>
        <v>175.42999999999998</v>
      </c>
    </row>
    <row r="25" spans="1:8" ht="15" customHeight="1" x14ac:dyDescent="0.3">
      <c r="A25" s="174" t="s">
        <v>166</v>
      </c>
      <c r="B25" s="80" t="s">
        <v>187</v>
      </c>
      <c r="C25" s="81">
        <v>78</v>
      </c>
      <c r="D25" s="82">
        <v>18.846966666666667</v>
      </c>
      <c r="E25" s="112">
        <v>214.6</v>
      </c>
      <c r="F25" s="112">
        <v>142.55000000000001</v>
      </c>
      <c r="G25" s="82">
        <v>162.77000000000001</v>
      </c>
      <c r="H25" s="82">
        <f t="shared" si="0"/>
        <v>173.30666666666664</v>
      </c>
    </row>
    <row r="26" spans="1:8" s="27" customFormat="1" ht="15" customHeight="1" x14ac:dyDescent="0.3">
      <c r="A26" s="7" t="s">
        <v>8</v>
      </c>
      <c r="B26" s="17"/>
      <c r="C26" s="12"/>
      <c r="D26" s="18">
        <f>AVERAGE(D6:D25)</f>
        <v>18.995776666666668</v>
      </c>
      <c r="E26" s="18">
        <f>AVERAGE(E6:E25)</f>
        <v>218.69500000000002</v>
      </c>
      <c r="F26" s="18">
        <f>AVERAGE(F6:F25)</f>
        <v>167.00950000000003</v>
      </c>
      <c r="G26" s="18">
        <f>AVERAGE(G6:G25)</f>
        <v>197.41849999999999</v>
      </c>
      <c r="H26" s="18">
        <f>AVERAGE(H6:H25)</f>
        <v>194.37433333333334</v>
      </c>
    </row>
    <row r="27" spans="1:8" s="27" customFormat="1" ht="15" customHeight="1" x14ac:dyDescent="0.3">
      <c r="A27" s="6" t="s">
        <v>11</v>
      </c>
      <c r="B27" s="68"/>
      <c r="C27" s="16"/>
      <c r="D27" s="15">
        <v>2.2000000000000002</v>
      </c>
      <c r="E27" s="15">
        <v>4.7</v>
      </c>
      <c r="F27" s="15">
        <v>11.8</v>
      </c>
      <c r="G27" s="15">
        <v>9.8000000000000007</v>
      </c>
      <c r="H27" s="48">
        <v>7.7</v>
      </c>
    </row>
    <row r="28" spans="1:8" s="27" customFormat="1" ht="15" customHeight="1" x14ac:dyDescent="0.3">
      <c r="A28" s="6" t="s">
        <v>23</v>
      </c>
      <c r="B28" s="68"/>
      <c r="C28" s="16"/>
      <c r="D28" s="15">
        <v>0.6</v>
      </c>
      <c r="E28" s="15">
        <v>16.399999999999999</v>
      </c>
      <c r="F28" s="15">
        <v>35.700000000000003</v>
      </c>
      <c r="G28" s="15">
        <v>28.8</v>
      </c>
      <c r="H28" s="48">
        <v>26</v>
      </c>
    </row>
    <row r="29" spans="1:8" s="27" customFormat="1" ht="15" customHeight="1" x14ac:dyDescent="0.3">
      <c r="A29" s="78" t="s">
        <v>14</v>
      </c>
      <c r="B29" s="72"/>
      <c r="C29" s="56"/>
      <c r="D29" s="46">
        <v>0.5</v>
      </c>
      <c r="E29" s="46">
        <v>13.8</v>
      </c>
      <c r="F29" s="46">
        <v>30</v>
      </c>
      <c r="G29" s="46">
        <v>24.2</v>
      </c>
      <c r="H29" s="82">
        <v>21.8</v>
      </c>
    </row>
    <row r="30" spans="1:8" s="27" customFormat="1" ht="15" customHeight="1" x14ac:dyDescent="0.3">
      <c r="A30" s="62" t="s">
        <v>12</v>
      </c>
      <c r="B30" s="66"/>
      <c r="C30" s="63"/>
      <c r="D30" s="49"/>
      <c r="E30" s="49"/>
      <c r="F30" s="49"/>
      <c r="G30" s="49"/>
      <c r="H30" s="49"/>
    </row>
    <row r="31" spans="1:8" s="27" customFormat="1" ht="15" customHeight="1" x14ac:dyDescent="0.3">
      <c r="A31" s="62" t="s">
        <v>18</v>
      </c>
      <c r="B31" s="66"/>
      <c r="C31" s="63"/>
      <c r="D31" s="49"/>
      <c r="E31" s="49"/>
      <c r="F31" s="49"/>
      <c r="G31" s="49"/>
      <c r="H31" s="49"/>
    </row>
    <row r="32" spans="1:8" s="27" customFormat="1" ht="12.9" customHeight="1" x14ac:dyDescent="0.3">
      <c r="A32" s="97" t="s">
        <v>25</v>
      </c>
      <c r="B32" s="66"/>
      <c r="C32" s="63"/>
      <c r="D32" s="49"/>
      <c r="E32" s="49"/>
      <c r="F32" s="49"/>
      <c r="G32" s="49"/>
      <c r="H32" s="49"/>
    </row>
    <row r="33" spans="1:8" ht="12.9" customHeight="1" x14ac:dyDescent="0.3">
      <c r="A33" s="97" t="s">
        <v>26</v>
      </c>
      <c r="D33" s="49"/>
      <c r="E33" s="49"/>
      <c r="F33" s="49"/>
      <c r="G33" s="49"/>
      <c r="H33" s="49"/>
    </row>
    <row r="34" spans="1:8" s="28" customFormat="1" ht="12.9" customHeight="1" x14ac:dyDescent="0.3">
      <c r="A34" s="62"/>
      <c r="B34" s="66"/>
      <c r="C34" s="63"/>
      <c r="D34" s="20"/>
      <c r="E34" s="20"/>
      <c r="F34" s="20"/>
      <c r="G34" s="20"/>
      <c r="H34" s="20"/>
    </row>
    <row r="35" spans="1:8" s="28" customFormat="1" ht="12.9" customHeight="1" x14ac:dyDescent="0.3">
      <c r="A35" s="62"/>
      <c r="B35" s="66"/>
      <c r="C35" s="63"/>
      <c r="D35" s="20"/>
      <c r="E35" s="20"/>
      <c r="F35" s="20"/>
      <c r="G35" s="20"/>
      <c r="H35" s="20"/>
    </row>
    <row r="36" spans="1:8" s="28" customFormat="1" ht="12.9" customHeight="1" x14ac:dyDescent="0.3">
      <c r="A36" s="62"/>
      <c r="B36" s="66"/>
      <c r="C36" s="63"/>
      <c r="D36" s="20"/>
      <c r="E36" s="20"/>
      <c r="F36" s="20"/>
      <c r="G36" s="20"/>
      <c r="H36" s="20"/>
    </row>
    <row r="37" spans="1:8" s="28" customFormat="1" ht="12.9" customHeight="1" x14ac:dyDescent="0.3">
      <c r="A37" s="62"/>
      <c r="B37" s="66"/>
      <c r="C37" s="63"/>
      <c r="D37" s="20"/>
      <c r="E37" s="20"/>
      <c r="F37" s="20"/>
      <c r="G37" s="20"/>
      <c r="H37" s="20"/>
    </row>
    <row r="38" spans="1:8" s="28" customFormat="1" ht="13.8" x14ac:dyDescent="0.3">
      <c r="A38" s="62"/>
      <c r="B38" s="66"/>
      <c r="C38" s="63"/>
      <c r="D38" s="20"/>
      <c r="E38" s="20"/>
      <c r="F38" s="20"/>
      <c r="G38" s="20"/>
      <c r="H38" s="20"/>
    </row>
    <row r="39" spans="1:8" s="28" customFormat="1" ht="13.8" x14ac:dyDescent="0.3">
      <c r="A39" s="62"/>
      <c r="B39" s="66"/>
      <c r="C39" s="63"/>
      <c r="D39" s="20"/>
      <c r="E39" s="20"/>
      <c r="F39" s="20"/>
      <c r="G39" s="20"/>
      <c r="H39" s="20"/>
    </row>
    <row r="40" spans="1:8" s="28" customFormat="1" ht="13.8" x14ac:dyDescent="0.3">
      <c r="A40" s="62"/>
      <c r="B40" s="66"/>
      <c r="C40" s="63"/>
      <c r="D40" s="20"/>
      <c r="E40" s="20"/>
      <c r="F40" s="20"/>
      <c r="G40" s="20"/>
      <c r="H40" s="20"/>
    </row>
  </sheetData>
  <sortState ref="A6:H27">
    <sortCondition descending="1" ref="H6:H27"/>
  </sortState>
  <mergeCells count="4">
    <mergeCell ref="E5:H5"/>
    <mergeCell ref="A1:H1"/>
    <mergeCell ref="A2:H2"/>
    <mergeCell ref="E3:H3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2SouthEarly</vt:lpstr>
      <vt:lpstr>3SouthLate</vt:lpstr>
      <vt:lpstr>4SargEarly</vt:lpstr>
      <vt:lpstr>SargLate</vt:lpstr>
      <vt:lpstr>6CentEarly</vt:lpstr>
      <vt:lpstr>7CentLate</vt:lpstr>
      <vt:lpstr>CassEarly</vt:lpstr>
      <vt:lpstr>CassLate</vt:lpstr>
      <vt:lpstr>8NorthEarly</vt:lpstr>
      <vt:lpstr>9NorthLate</vt:lpstr>
      <vt:lpstr>GFEarly</vt:lpstr>
      <vt:lpstr>GFLate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Johnson</dc:creator>
  <cp:lastModifiedBy>Joel</cp:lastModifiedBy>
  <cp:lastPrinted>2016-11-02T18:08:41Z</cp:lastPrinted>
  <dcterms:created xsi:type="dcterms:W3CDTF">2011-11-17T17:43:26Z</dcterms:created>
  <dcterms:modified xsi:type="dcterms:W3CDTF">2016-11-02T21:25:49Z</dcterms:modified>
</cp:coreProperties>
</file>