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Extension Crop Production\Joel Ransom\Joel Ransom 2019\2019 Trial Data\Corn Hybrid Trials\summary tables\"/>
    </mc:Choice>
  </mc:AlternateContent>
  <bookViews>
    <workbookView xWindow="120" yWindow="15" windowWidth="19035" windowHeight="8190" tabRatio="732" activeTab="5"/>
  </bookViews>
  <sheets>
    <sheet name="2SouthEarly" sheetId="14" r:id="rId1"/>
    <sheet name="3SouthLate" sheetId="32" r:id="rId2"/>
    <sheet name="4CentEarly" sheetId="13" r:id="rId3"/>
    <sheet name="5CentLate" sheetId="33" r:id="rId4"/>
    <sheet name="6NorthEarly" sheetId="12" r:id="rId5"/>
    <sheet name="7NorthLate" sheetId="34" r:id="rId6"/>
  </sheets>
  <calcPr calcId="162913"/>
</workbook>
</file>

<file path=xl/calcChain.xml><?xml version="1.0" encoding="utf-8"?>
<calcChain xmlns="http://schemas.openxmlformats.org/spreadsheetml/2006/main">
  <c r="J35" i="14" l="1"/>
  <c r="J42" i="32" l="1"/>
  <c r="J35" i="33"/>
  <c r="J38" i="13"/>
  <c r="J35" i="12"/>
</calcChain>
</file>

<file path=xl/sharedStrings.xml><?xml version="1.0" encoding="utf-8"?>
<sst xmlns="http://schemas.openxmlformats.org/spreadsheetml/2006/main" count="718" uniqueCount="206">
  <si>
    <t>Hybrid</t>
  </si>
  <si>
    <t>Grain</t>
  </si>
  <si>
    <t>Test</t>
  </si>
  <si>
    <t>(%)</t>
  </si>
  <si>
    <t>(lb/bu)</t>
  </si>
  <si>
    <t>Mean</t>
  </si>
  <si>
    <t>Grain Yield</t>
  </si>
  <si>
    <t>Company/Brand</t>
  </si>
  <si>
    <t>CV (%)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</si>
  <si>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Relative maturity as given by industry.</t>
    </r>
  </si>
  <si>
    <r>
      <t>RM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</si>
  <si>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LSD 0.10</t>
  </si>
  <si>
    <t>Richland</t>
  </si>
  <si>
    <t>2-yr. Avg.</t>
  </si>
  <si>
    <t>Sargent</t>
  </si>
  <si>
    <r>
      <t>Moisture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</si>
  <si>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LSD 0.05</t>
  </si>
  <si>
    <t>Traill</t>
  </si>
  <si>
    <t>Ransom</t>
  </si>
  <si>
    <t>------------------------------(bu/a)------------------------------</t>
  </si>
  <si>
    <t>--------------------------(bu/a)--------------------------</t>
  </si>
  <si>
    <t>Steele</t>
  </si>
  <si>
    <t>G. F.</t>
  </si>
  <si>
    <t>Marshall</t>
  </si>
  <si>
    <t>--------------------(bu/a)--------------------</t>
  </si>
  <si>
    <t xml:space="preserve">Authors,  J. Ransom and D. Eisinger. </t>
  </si>
  <si>
    <t>Authors, J. Ransom and D. Eisinger.</t>
  </si>
  <si>
    <t>-----------------------(bu/ac)----------------------</t>
  </si>
  <si>
    <t>------------------------(bu/ac)-----------------------</t>
  </si>
  <si>
    <t>Nelson</t>
  </si>
  <si>
    <t>Cass</t>
  </si>
  <si>
    <t>Average</t>
  </si>
  <si>
    <t>Table 2. 2019 Corn - Average of Southern Locations (Ransom, Richland and Sargent Counties), Early Maturing (≤94).</t>
  </si>
  <si>
    <t>Table 3. 2019 Corn - Average of Southern Locations (Ransom, Richland and Sargent Counties), Late Maturing (≥95).</t>
  </si>
  <si>
    <t>1B780</t>
  </si>
  <si>
    <t>2B862</t>
  </si>
  <si>
    <t>Integra</t>
  </si>
  <si>
    <t>Proseed</t>
  </si>
  <si>
    <t>Hefty</t>
  </si>
  <si>
    <t>L-1818 VT2P</t>
  </si>
  <si>
    <t>L-2213 VT2P</t>
  </si>
  <si>
    <t>L-2019 VT2P</t>
  </si>
  <si>
    <t>L-2347 VT2P</t>
  </si>
  <si>
    <t>L-2314 VT2P</t>
  </si>
  <si>
    <t>71V81</t>
  </si>
  <si>
    <t>78A82</t>
  </si>
  <si>
    <t>73S84</t>
  </si>
  <si>
    <t>--</t>
  </si>
  <si>
    <t>Dairyland</t>
  </si>
  <si>
    <t>DS-3370AM</t>
  </si>
  <si>
    <t>DS-3550AM</t>
  </si>
  <si>
    <t>RPM-3519AM</t>
  </si>
  <si>
    <t>DS-3750AM</t>
  </si>
  <si>
    <t>Latham</t>
  </si>
  <si>
    <t>LH 3695</t>
  </si>
  <si>
    <t>LH 3755</t>
  </si>
  <si>
    <t>LH 3937</t>
  </si>
  <si>
    <t>LH 4187</t>
  </si>
  <si>
    <t>LH 4242</t>
  </si>
  <si>
    <t>LH 4375</t>
  </si>
  <si>
    <t>LH 4517</t>
  </si>
  <si>
    <t>74J89</t>
  </si>
  <si>
    <t>78G95</t>
  </si>
  <si>
    <t>79N94</t>
  </si>
  <si>
    <t>4B965</t>
  </si>
  <si>
    <t>5B984</t>
  </si>
  <si>
    <t>EXP89</t>
  </si>
  <si>
    <t>R1-1592</t>
  </si>
  <si>
    <t>R2-1695</t>
  </si>
  <si>
    <t>22-88</t>
  </si>
  <si>
    <t>LH 3325</t>
  </si>
  <si>
    <t>LR 9980 VT2PRIB</t>
  </si>
  <si>
    <t>1B821</t>
  </si>
  <si>
    <t>LR 9882 VT2PRIB</t>
  </si>
  <si>
    <t>Channel</t>
  </si>
  <si>
    <t>179-12</t>
  </si>
  <si>
    <t>182-09</t>
  </si>
  <si>
    <t>LR 3035</t>
  </si>
  <si>
    <t>LH 3117</t>
  </si>
  <si>
    <t>LR 3151</t>
  </si>
  <si>
    <t>9140-G</t>
  </si>
  <si>
    <t>176-02</t>
  </si>
  <si>
    <t>DS-2220AM</t>
  </si>
  <si>
    <t>LR 2642</t>
  </si>
  <si>
    <t>P7907AM</t>
  </si>
  <si>
    <t xml:space="preserve">LR 9976 VIP 3220 </t>
  </si>
  <si>
    <t>40J081 GT</t>
  </si>
  <si>
    <r>
      <t>Weight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</si>
  <si>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LR 9983 VT2PRIB</t>
  </si>
  <si>
    <t>2B861</t>
  </si>
  <si>
    <t>DS-6686</t>
  </si>
  <si>
    <t>LR 3827</t>
  </si>
  <si>
    <t>L-2817 VT2P</t>
  </si>
  <si>
    <t>71D83</t>
  </si>
  <si>
    <t>LH 3397</t>
  </si>
  <si>
    <t>23-30</t>
  </si>
  <si>
    <t>2B872</t>
  </si>
  <si>
    <t>9101-G</t>
  </si>
  <si>
    <t>LH 3547</t>
  </si>
  <si>
    <t>DKC33-78</t>
  </si>
  <si>
    <t>-</t>
  </si>
  <si>
    <t>L-2847 VT2P</t>
  </si>
  <si>
    <t>6983 VT2P</t>
  </si>
  <si>
    <t>47J086 VIP 3220</t>
  </si>
  <si>
    <t>6085 VT2P</t>
  </si>
  <si>
    <t>187-49</t>
  </si>
  <si>
    <t>87-71AM</t>
  </si>
  <si>
    <t>76Q86</t>
  </si>
  <si>
    <t>6987 VT2P</t>
  </si>
  <si>
    <t>LR 9886 VT2PRIB</t>
  </si>
  <si>
    <t>74Z87</t>
  </si>
  <si>
    <t>185-30</t>
  </si>
  <si>
    <t>9202-G</t>
  </si>
  <si>
    <t>37-86</t>
  </si>
  <si>
    <t>186-02</t>
  </si>
  <si>
    <t>LR 9084 VT2PRIB</t>
  </si>
  <si>
    <t>6986 VT2P</t>
  </si>
  <si>
    <t>LR 9990 VT2PRIB</t>
  </si>
  <si>
    <t>L-3017 VT2P</t>
  </si>
  <si>
    <t>L-2918 VT2P</t>
  </si>
  <si>
    <t>6888 VT2P</t>
  </si>
  <si>
    <t>33B88</t>
  </si>
  <si>
    <t>9212-10</t>
  </si>
  <si>
    <t>LH 4097</t>
  </si>
  <si>
    <t>47J988 3120</t>
  </si>
  <si>
    <t>LH 4437</t>
  </si>
  <si>
    <t>LH 4454</t>
  </si>
  <si>
    <t>DS-2989Z</t>
  </si>
  <si>
    <t>189-39</t>
  </si>
  <si>
    <t>G88F37-3120</t>
  </si>
  <si>
    <t>194-49</t>
  </si>
  <si>
    <t>DKC44-80</t>
  </si>
  <si>
    <t>H4132</t>
  </si>
  <si>
    <t>LR 9891 VT2PRIB</t>
  </si>
  <si>
    <t>L-3419 VT2P</t>
  </si>
  <si>
    <t>R47-26VT2PRIB</t>
  </si>
  <si>
    <t>LR 9094 VT2PRIB</t>
  </si>
  <si>
    <t>3B902</t>
  </si>
  <si>
    <t>LR 9993 VT2PRIB</t>
  </si>
  <si>
    <t>3B891</t>
  </si>
  <si>
    <t>H4322</t>
  </si>
  <si>
    <t>H4332</t>
  </si>
  <si>
    <t>9316-20</t>
  </si>
  <si>
    <t>R49-23VT2PRIB</t>
  </si>
  <si>
    <t>R48-21VT2PRIB</t>
  </si>
  <si>
    <t>RPM-3715AM</t>
  </si>
  <si>
    <t>L-3718 VT2P</t>
  </si>
  <si>
    <t>LH 4835</t>
  </si>
  <si>
    <t>L-3617 VT2P</t>
  </si>
  <si>
    <t>LH 5025</t>
  </si>
  <si>
    <t>H4732</t>
  </si>
  <si>
    <t>L-4118 GENSS</t>
  </si>
  <si>
    <t>LH 4795</t>
  </si>
  <si>
    <t>LR 9895 VT2PRIB</t>
  </si>
  <si>
    <t>4B972</t>
  </si>
  <si>
    <t xml:space="preserve">G95D32-3220 </t>
  </si>
  <si>
    <t>5A982</t>
  </si>
  <si>
    <t>LH 4657</t>
  </si>
  <si>
    <t>198-17</t>
  </si>
  <si>
    <t>L-3517 VT2P</t>
  </si>
  <si>
    <t>DKC47-55</t>
  </si>
  <si>
    <t>LH 5095</t>
  </si>
  <si>
    <t>197-90</t>
  </si>
  <si>
    <t>LH 4937</t>
  </si>
  <si>
    <t>LR 9097 GENSSRIB</t>
  </si>
  <si>
    <t>16G95</t>
  </si>
  <si>
    <t>Dahlman</t>
  </si>
  <si>
    <t>Peterson</t>
  </si>
  <si>
    <t>Legend</t>
  </si>
  <si>
    <t>Legacy</t>
  </si>
  <si>
    <t>REA</t>
  </si>
  <si>
    <t>Stine</t>
  </si>
  <si>
    <t>Renegade</t>
  </si>
  <si>
    <t>Thunder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</si>
  <si>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Farmer provided check.</t>
    </r>
  </si>
  <si>
    <r>
      <t>Dekalb</t>
    </r>
    <r>
      <rPr>
        <vertAlign val="superscript"/>
        <sz val="10"/>
        <color theme="1"/>
        <rFont val="Calibri"/>
        <family val="2"/>
        <scheme val="minor"/>
      </rPr>
      <t>3</t>
    </r>
  </si>
  <si>
    <r>
      <t>Conventional hybrids</t>
    </r>
    <r>
      <rPr>
        <b/>
        <u/>
        <vertAlign val="superscript"/>
        <sz val="10"/>
        <color theme="1"/>
        <rFont val="Calibri"/>
        <family val="2"/>
        <scheme val="minor"/>
      </rPr>
      <t>4</t>
    </r>
  </si>
  <si>
    <t>Harvest Date: Ransom - Oct. 31, Richland - Nov. 4 , Sargent - Nov. 12.</t>
  </si>
  <si>
    <r>
      <t>Golden H.</t>
    </r>
    <r>
      <rPr>
        <vertAlign val="superscript"/>
        <sz val="10"/>
        <color theme="1"/>
        <rFont val="Calibri"/>
        <family val="2"/>
        <scheme val="minor"/>
      </rPr>
      <t>3</t>
    </r>
  </si>
  <si>
    <r>
      <t>Pioneer</t>
    </r>
    <r>
      <rPr>
        <vertAlign val="superscript"/>
        <sz val="10"/>
        <color theme="1"/>
        <rFont val="Calibri"/>
        <family val="2"/>
        <scheme val="minor"/>
      </rPr>
      <t>3</t>
    </r>
  </si>
  <si>
    <t>Harvest Date: Cass - Nov. 6, Steele - Nov. 8, Traill - Nov. 7.</t>
  </si>
  <si>
    <t>Planting Date: Cass - May 16, Steele and Traill - May 15.</t>
  </si>
  <si>
    <t>Planting Date: Grand Forks and Nelson - May 16, Marshall - May 17.</t>
  </si>
  <si>
    <t>Harvest Date: Grand Forks and Marshall - Nov. 9, Nelson - Nov. 30.</t>
  </si>
  <si>
    <t>EXP-08509</t>
  </si>
  <si>
    <r>
      <t>Average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</si>
  <si>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t>Croplan</t>
    </r>
    <r>
      <rPr>
        <vertAlign val="superscript"/>
        <sz val="10"/>
        <color theme="1"/>
        <rFont val="Calibri"/>
        <family val="2"/>
        <scheme val="minor"/>
      </rPr>
      <t>4</t>
    </r>
  </si>
  <si>
    <r>
      <t>Pioneer</t>
    </r>
    <r>
      <rPr>
        <vertAlign val="superscript"/>
        <sz val="10"/>
        <color theme="1"/>
        <rFont val="Calibri"/>
        <family val="2"/>
        <scheme val="minor"/>
      </rPr>
      <t>4</t>
    </r>
  </si>
  <si>
    <r>
      <t>Conventional hybrids</t>
    </r>
    <r>
      <rPr>
        <b/>
        <u/>
        <vertAlign val="superscript"/>
        <sz val="10"/>
        <color theme="1"/>
        <rFont val="Calibri"/>
        <family val="2"/>
        <scheme val="minor"/>
      </rPr>
      <t>5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</si>
  <si>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Average is for Grand Forks and Marshall locations only due to high variability in moisture at Nelson County.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</si>
  <si>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Farmer provided check.</t>
    </r>
  </si>
  <si>
    <t xml:space="preserve">Planting Date: Ransom - May 10, Richland and Sargent - May 13. </t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</si>
  <si>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Conventionals were included as part of the trial at the Ransom Co. site, so the same LSD values apply when comparing with</t>
    </r>
  </si>
  <si>
    <t xml:space="preserve">non-conventionals. Since they were not included in all locations there is no average value for the zone and they have not </t>
  </si>
  <si>
    <t>been sorted by yield as have the other hybrids.</t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</si>
  <si>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Conventionals were included as part of the trial at the Cass Co. site, so the same LSD values apply when comparing with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</si>
  <si>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>Conventionals were included as part of the trial at the Grand Forks County site, so the same LSD values apply when comparing with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</si>
  <si>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Grain moisture is an average of Grand Forks and Marshall,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test weight is from samples from Nelson County only.</t>
    </r>
  </si>
  <si>
    <r>
      <t>Dekalb</t>
    </r>
    <r>
      <rPr>
        <vertAlign val="superscript"/>
        <sz val="10"/>
        <color theme="1"/>
        <rFont val="Calibri"/>
        <family val="2"/>
        <scheme val="minor"/>
      </rPr>
      <t>4</t>
    </r>
  </si>
  <si>
    <t>Table 4. 2019 Corn - Average of Central Locations (Cass, Steele and Traill Counties), Early Maturing (≤87).</t>
  </si>
  <si>
    <t>Table 5. 2019 Corn - Average of Central Locations (Cass, Steele and Traill Counties), Late Maturing (≥88).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</si>
  <si>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Moisture values are an average of Sargent and Ransom and  test weight is from Sargent only.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</si>
  <si>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Moisture values are an average of Sargent and Ransom and test weight is from Sargent only.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</si>
  <si>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Grain moisture is from Steele, test weight is an average of Cass and Steele.</t>
    </r>
  </si>
  <si>
    <t>Table 6. 2019 Corn - Average of Northern Locations (Grand Forks, Marshall and Nelson Counties), Early Maturing (≤82).</t>
  </si>
  <si>
    <t>Table 7. 2019 Corn - Average of Northern Locations (Grand Forks, Marshall  and Nelson Counties), Late Maturing (≥83).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</si>
</sst>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44" fontId="1" fillId="0" borderId="0" applyFont="0" applyFill="0" applyBorder="0" applyAlignment="0" applyProtection="0"/>
    <xf numFmtId="0" fontId="4" fillId="0" borderId="0"/>
    <xf numFmtId="0" fontId="17" fillId="0" borderId="0"/>
    <xf numFmtId="0" fontId="9" fillId="0" borderId="0"/>
  </cellStyleXfs>
  <cellXfs count="195">
    <xf numFmtId="0" fontId="0" fillId="0" borderId="0" xfId="0"/>
    <xf numFmtId="0" fontId="0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3" xfId="0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 wrapText="1"/>
    </xf>
    <xf numFmtId="0" fontId="0" fillId="0" borderId="0" xfId="0"/>
    <xf numFmtId="0" fontId="13" fillId="0" borderId="0" xfId="0" applyFont="1"/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164" fontId="5" fillId="0" borderId="2" xfId="0" quotePrefix="1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164" fontId="5" fillId="0" borderId="0" xfId="0" quotePrefix="1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64" fontId="6" fillId="0" borderId="2" xfId="0" applyNumberFormat="1" applyFont="1" applyFill="1" applyBorder="1" applyAlignment="1">
      <alignment horizontal="center"/>
    </xf>
    <xf numFmtId="164" fontId="5" fillId="0" borderId="2" xfId="0" quotePrefix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 applyProtection="1">
      <alignment horizontal="center" wrapText="1"/>
      <protection hidden="1"/>
    </xf>
    <xf numFmtId="164" fontId="5" fillId="0" borderId="0" xfId="0" quotePrefix="1" applyNumberFormat="1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164" fontId="5" fillId="0" borderId="2" xfId="0" quotePrefix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0" xfId="0" applyFill="1"/>
    <xf numFmtId="0" fontId="6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6" fillId="0" borderId="5" xfId="0" applyFont="1" applyFill="1" applyBorder="1" applyAlignment="1"/>
    <xf numFmtId="0" fontId="6" fillId="0" borderId="3" xfId="0" applyFont="1" applyFill="1" applyBorder="1" applyAlignment="1"/>
    <xf numFmtId="164" fontId="5" fillId="0" borderId="0" xfId="0" quotePrefix="1" applyNumberFormat="1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quotePrefix="1" applyNumberFormat="1" applyFont="1" applyFill="1" applyBorder="1" applyAlignment="1">
      <alignment horizontal="center" vertical="center" wrapText="1"/>
    </xf>
    <xf numFmtId="164" fontId="5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164" fontId="5" fillId="2" borderId="0" xfId="0" quotePrefix="1" applyNumberFormat="1" applyFont="1" applyFill="1" applyBorder="1" applyAlignment="1">
      <alignment horizontal="center"/>
    </xf>
    <xf numFmtId="164" fontId="5" fillId="2" borderId="0" xfId="0" quotePrefix="1" applyNumberFormat="1" applyFont="1" applyFill="1" applyAlignment="1">
      <alignment horizontal="center" vertical="center" wrapText="1"/>
    </xf>
    <xf numFmtId="164" fontId="5" fillId="2" borderId="0" xfId="0" quotePrefix="1" applyNumberFormat="1" applyFont="1" applyFill="1" applyBorder="1" applyAlignment="1">
      <alignment horizontal="center" vertical="center"/>
    </xf>
    <xf numFmtId="164" fontId="5" fillId="0" borderId="3" xfId="0" quotePrefix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164" fontId="5" fillId="2" borderId="0" xfId="0" quotePrefix="1" applyNumberFormat="1" applyFont="1" applyFill="1" applyBorder="1" applyAlignment="1">
      <alignment horizontal="center" wrapText="1"/>
    </xf>
    <xf numFmtId="164" fontId="16" fillId="2" borderId="0" xfId="0" applyNumberFormat="1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164" fontId="7" fillId="2" borderId="0" xfId="0" applyNumberFormat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/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0" xfId="0" quotePrefix="1" applyNumberFormat="1" applyFont="1" applyFill="1" applyBorder="1" applyAlignment="1">
      <alignment horizontal="center" vertical="center" wrapText="1"/>
    </xf>
    <xf numFmtId="164" fontId="5" fillId="0" borderId="0" xfId="0" quotePrefix="1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16" fillId="0" borderId="0" xfId="0" quotePrefix="1" applyNumberFormat="1" applyFon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0" fontId="18" fillId="0" borderId="0" xfId="0" applyFont="1" applyFill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64" fontId="5" fillId="0" borderId="0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164" fontId="5" fillId="0" borderId="3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164" fontId="6" fillId="0" borderId="2" xfId="0" applyNumberFormat="1" applyFont="1" applyFill="1" applyBorder="1" applyAlignment="1">
      <alignment horizontal="center" wrapText="1"/>
    </xf>
  </cellXfs>
  <cellStyles count="21">
    <cellStyle name="Currency 2" xfId="17"/>
    <cellStyle name="Hyperlink 2" xfId="11"/>
    <cellStyle name="N1" xfId="8"/>
    <cellStyle name="Normal" xfId="0" builtinId="0"/>
    <cellStyle name="Normal 10" xfId="10"/>
    <cellStyle name="Normal 11" xfId="13"/>
    <cellStyle name="Normal 12" xfId="19"/>
    <cellStyle name="Normal 2" xfId="1"/>
    <cellStyle name="Normal 2 2" xfId="12"/>
    <cellStyle name="Normal 2 2 2" xfId="14"/>
    <cellStyle name="Normal 3" xfId="2"/>
    <cellStyle name="Normal 3 2" xfId="20"/>
    <cellStyle name="Normal 3 3" xfId="16"/>
    <cellStyle name="Normal 4" xfId="3"/>
    <cellStyle name="Normal 5" xfId="4"/>
    <cellStyle name="Normal 6" xfId="5"/>
    <cellStyle name="Normal 6 2" xfId="18"/>
    <cellStyle name="Normal 7" xfId="6"/>
    <cellStyle name="Normal 7 2" xfId="15"/>
    <cellStyle name="Normal 8" xfId="7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sqref="A1:J1"/>
    </sheetView>
  </sheetViews>
  <sheetFormatPr defaultRowHeight="15" x14ac:dyDescent="0.25"/>
  <cols>
    <col min="1" max="1" width="17.5703125" style="3" customWidth="1"/>
    <col min="2" max="2" width="14.7109375" style="88" customWidth="1"/>
    <col min="3" max="3" width="5.28515625" style="4" customWidth="1"/>
    <col min="4" max="4" width="8.7109375" style="9" customWidth="1"/>
    <col min="5" max="6" width="8" style="9" customWidth="1"/>
    <col min="7" max="7" width="8.28515625" style="9" customWidth="1"/>
    <col min="8" max="8" width="7.5703125" style="9" customWidth="1"/>
    <col min="9" max="9" width="7.85546875" style="9" customWidth="1"/>
    <col min="10" max="10" width="9" style="156" customWidth="1"/>
    <col min="11" max="11" width="9.140625" style="3"/>
    <col min="12" max="13" width="9.140625" style="30"/>
  </cols>
  <sheetData>
    <row r="1" spans="1:13" ht="15" customHeight="1" x14ac:dyDescent="0.25">
      <c r="A1" s="168" t="s">
        <v>32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3" s="13" customFormat="1" ht="15" customHeight="1" x14ac:dyDescent="0.25">
      <c r="A2" s="163" t="s">
        <v>25</v>
      </c>
      <c r="B2" s="164"/>
      <c r="C2" s="165"/>
      <c r="D2" s="165"/>
      <c r="E2" s="165"/>
      <c r="F2" s="165"/>
      <c r="G2" s="165"/>
      <c r="H2" s="165"/>
      <c r="I2" s="165"/>
      <c r="J2" s="151"/>
      <c r="K2" s="3"/>
      <c r="L2" s="30"/>
      <c r="M2" s="30"/>
    </row>
    <row r="3" spans="1:13" ht="15" customHeight="1" x14ac:dyDescent="0.25">
      <c r="A3" s="51"/>
      <c r="B3" s="52"/>
      <c r="C3" s="152"/>
      <c r="D3" s="54" t="s">
        <v>1</v>
      </c>
      <c r="E3" s="54" t="s">
        <v>2</v>
      </c>
      <c r="F3" s="167" t="s">
        <v>6</v>
      </c>
      <c r="G3" s="167"/>
      <c r="H3" s="167"/>
      <c r="I3" s="167"/>
      <c r="J3" s="167"/>
    </row>
    <row r="4" spans="1:13" ht="15" customHeight="1" x14ac:dyDescent="0.25">
      <c r="A4" s="55" t="s">
        <v>7</v>
      </c>
      <c r="B4" s="143" t="s">
        <v>0</v>
      </c>
      <c r="C4" s="153" t="s">
        <v>10</v>
      </c>
      <c r="D4" s="57" t="s">
        <v>15</v>
      </c>
      <c r="E4" s="57" t="s">
        <v>87</v>
      </c>
      <c r="F4" s="57" t="s">
        <v>18</v>
      </c>
      <c r="G4" s="57" t="s">
        <v>12</v>
      </c>
      <c r="H4" s="57" t="s">
        <v>14</v>
      </c>
      <c r="I4" s="154" t="s">
        <v>31</v>
      </c>
      <c r="J4" s="57" t="s">
        <v>13</v>
      </c>
    </row>
    <row r="5" spans="1:13" ht="15" customHeight="1" x14ac:dyDescent="0.25">
      <c r="A5" s="26"/>
      <c r="B5" s="29"/>
      <c r="C5" s="85"/>
      <c r="D5" s="28" t="s">
        <v>3</v>
      </c>
      <c r="E5" s="28" t="s">
        <v>4</v>
      </c>
      <c r="F5" s="166" t="s">
        <v>19</v>
      </c>
      <c r="G5" s="166"/>
      <c r="H5" s="166"/>
      <c r="I5" s="166"/>
      <c r="J5" s="166"/>
    </row>
    <row r="6" spans="1:13" s="13" customFormat="1" ht="15" customHeight="1" x14ac:dyDescent="0.25">
      <c r="A6" s="26" t="s">
        <v>37</v>
      </c>
      <c r="B6" s="29">
        <v>1794</v>
      </c>
      <c r="C6" s="85">
        <v>94</v>
      </c>
      <c r="D6" s="28">
        <v>27.975000000000001</v>
      </c>
      <c r="E6" s="28">
        <v>48.254899999999999</v>
      </c>
      <c r="F6" s="145">
        <v>225.4</v>
      </c>
      <c r="G6" s="145">
        <v>230.31</v>
      </c>
      <c r="H6" s="145">
        <v>209.6</v>
      </c>
      <c r="I6" s="145">
        <v>222.03</v>
      </c>
      <c r="J6" s="145">
        <v>241.6</v>
      </c>
      <c r="K6" s="3"/>
      <c r="L6" s="30"/>
      <c r="M6" s="30"/>
    </row>
    <row r="7" spans="1:13" s="13" customFormat="1" ht="15" customHeight="1" x14ac:dyDescent="0.25">
      <c r="A7" s="26" t="s">
        <v>53</v>
      </c>
      <c r="B7" s="29" t="s">
        <v>56</v>
      </c>
      <c r="C7" s="85">
        <v>89</v>
      </c>
      <c r="D7" s="28">
        <v>28.675000000000001</v>
      </c>
      <c r="E7" s="28">
        <v>49.353299999999997</v>
      </c>
      <c r="F7" s="145">
        <v>231.2</v>
      </c>
      <c r="G7" s="145">
        <v>220.46</v>
      </c>
      <c r="H7" s="145">
        <v>203.32</v>
      </c>
      <c r="I7" s="145">
        <v>218.15</v>
      </c>
      <c r="J7" s="145" t="s">
        <v>47</v>
      </c>
      <c r="K7" s="3"/>
      <c r="L7" s="30"/>
      <c r="M7" s="30"/>
    </row>
    <row r="8" spans="1:13" s="13" customFormat="1" ht="15" customHeight="1" x14ac:dyDescent="0.25">
      <c r="A8" s="109" t="s">
        <v>167</v>
      </c>
      <c r="B8" s="110" t="s">
        <v>63</v>
      </c>
      <c r="C8" s="126">
        <v>94</v>
      </c>
      <c r="D8" s="112">
        <v>28.612500000000001</v>
      </c>
      <c r="E8" s="112">
        <v>47.903399999999998</v>
      </c>
      <c r="F8" s="107">
        <v>223.78</v>
      </c>
      <c r="G8" s="107">
        <v>216.62</v>
      </c>
      <c r="H8" s="107">
        <v>204.07</v>
      </c>
      <c r="I8" s="107">
        <v>217.49</v>
      </c>
      <c r="J8" s="107" t="s">
        <v>47</v>
      </c>
      <c r="K8" s="3"/>
      <c r="L8" s="30"/>
      <c r="M8" s="30"/>
    </row>
    <row r="9" spans="1:13" s="13" customFormat="1" ht="15" customHeight="1" x14ac:dyDescent="0.25">
      <c r="A9" s="26" t="s">
        <v>74</v>
      </c>
      <c r="B9" s="29" t="s">
        <v>130</v>
      </c>
      <c r="C9" s="85">
        <v>94</v>
      </c>
      <c r="D9" s="28">
        <v>29.8125</v>
      </c>
      <c r="E9" s="28">
        <v>47.648299999999999</v>
      </c>
      <c r="F9" s="145">
        <v>228.52</v>
      </c>
      <c r="G9" s="145">
        <v>221.43</v>
      </c>
      <c r="H9" s="145">
        <v>205.75</v>
      </c>
      <c r="I9" s="145">
        <v>216.75</v>
      </c>
      <c r="J9" s="145">
        <v>239.5</v>
      </c>
      <c r="K9" s="3"/>
      <c r="L9" s="30"/>
      <c r="M9" s="30"/>
    </row>
    <row r="10" spans="1:13" s="13" customFormat="1" ht="15" customHeight="1" x14ac:dyDescent="0.25">
      <c r="A10" s="26" t="s">
        <v>37</v>
      </c>
      <c r="B10" s="29">
        <v>1790</v>
      </c>
      <c r="C10" s="85">
        <v>90</v>
      </c>
      <c r="D10" s="28">
        <v>28.35</v>
      </c>
      <c r="E10" s="28">
        <v>50.862499999999997</v>
      </c>
      <c r="F10" s="145">
        <v>222.13</v>
      </c>
      <c r="G10" s="145">
        <v>217.4</v>
      </c>
      <c r="H10" s="145">
        <v>203.12</v>
      </c>
      <c r="I10" s="145">
        <v>216.18</v>
      </c>
      <c r="J10" s="145" t="s">
        <v>47</v>
      </c>
      <c r="K10" s="3"/>
      <c r="L10" s="30"/>
      <c r="M10" s="30"/>
    </row>
    <row r="11" spans="1:13" s="13" customFormat="1" ht="15" customHeight="1" x14ac:dyDescent="0.25">
      <c r="A11" s="109" t="s">
        <v>53</v>
      </c>
      <c r="B11" s="110" t="s">
        <v>59</v>
      </c>
      <c r="C11" s="126">
        <v>93</v>
      </c>
      <c r="D11" s="112">
        <v>27.95</v>
      </c>
      <c r="E11" s="112">
        <v>50.168300000000002</v>
      </c>
      <c r="F11" s="107">
        <v>244.16</v>
      </c>
      <c r="G11" s="107">
        <v>220.02</v>
      </c>
      <c r="H11" s="107">
        <v>188.28</v>
      </c>
      <c r="I11" s="107">
        <v>215.12</v>
      </c>
      <c r="J11" s="107" t="s">
        <v>47</v>
      </c>
      <c r="K11" s="3"/>
      <c r="L11" s="30"/>
      <c r="M11" s="30"/>
    </row>
    <row r="12" spans="1:13" s="13" customFormat="1" ht="15" customHeight="1" x14ac:dyDescent="0.25">
      <c r="A12" s="26" t="s">
        <v>37</v>
      </c>
      <c r="B12" s="29">
        <v>1591</v>
      </c>
      <c r="C12" s="85">
        <v>91</v>
      </c>
      <c r="D12" s="28">
        <v>27.262499999999999</v>
      </c>
      <c r="E12" s="28">
        <v>50.353200000000001</v>
      </c>
      <c r="F12" s="145">
        <v>228.56</v>
      </c>
      <c r="G12" s="145">
        <v>225.17</v>
      </c>
      <c r="H12" s="145">
        <v>193.99</v>
      </c>
      <c r="I12" s="145">
        <v>214.99</v>
      </c>
      <c r="J12" s="145">
        <v>230.6</v>
      </c>
      <c r="K12" s="3"/>
      <c r="L12" s="30"/>
      <c r="M12" s="30"/>
    </row>
    <row r="13" spans="1:13" s="13" customFormat="1" ht="15" customHeight="1" x14ac:dyDescent="0.25">
      <c r="A13" s="26" t="s">
        <v>175</v>
      </c>
      <c r="B13" s="29" t="s">
        <v>131</v>
      </c>
      <c r="C13" s="85">
        <v>94</v>
      </c>
      <c r="D13" s="28">
        <v>29.25</v>
      </c>
      <c r="E13" s="28">
        <v>48.151000000000003</v>
      </c>
      <c r="F13" s="145">
        <v>206.61</v>
      </c>
      <c r="G13" s="145">
        <v>222.05</v>
      </c>
      <c r="H13" s="145">
        <v>215.5</v>
      </c>
      <c r="I13" s="145">
        <v>214.64</v>
      </c>
      <c r="J13" s="145" t="s">
        <v>47</v>
      </c>
      <c r="K13" s="3"/>
      <c r="L13" s="30"/>
      <c r="M13" s="30"/>
    </row>
    <row r="14" spans="1:13" s="13" customFormat="1" ht="15" customHeight="1" x14ac:dyDescent="0.25">
      <c r="A14" s="109" t="s">
        <v>38</v>
      </c>
      <c r="B14" s="110" t="s">
        <v>132</v>
      </c>
      <c r="C14" s="126">
        <v>90</v>
      </c>
      <c r="D14" s="112">
        <v>27.175000000000001</v>
      </c>
      <c r="E14" s="112">
        <v>50.136899999999997</v>
      </c>
      <c r="F14" s="107">
        <v>222.09</v>
      </c>
      <c r="G14" s="107">
        <v>219.16</v>
      </c>
      <c r="H14" s="107">
        <v>200.4</v>
      </c>
      <c r="I14" s="107">
        <v>213.17</v>
      </c>
      <c r="J14" s="107" t="s">
        <v>47</v>
      </c>
      <c r="K14" s="3"/>
      <c r="L14" s="30"/>
      <c r="M14" s="30"/>
    </row>
    <row r="15" spans="1:13" s="13" customFormat="1" ht="15" customHeight="1" x14ac:dyDescent="0.25">
      <c r="A15" s="26" t="s">
        <v>36</v>
      </c>
      <c r="B15" s="29">
        <v>4119</v>
      </c>
      <c r="C15" s="85">
        <v>91</v>
      </c>
      <c r="D15" s="28">
        <v>28.387499999999999</v>
      </c>
      <c r="E15" s="28">
        <v>50.021000000000001</v>
      </c>
      <c r="F15" s="145">
        <v>221.97</v>
      </c>
      <c r="G15" s="145">
        <v>214.71</v>
      </c>
      <c r="H15" s="145">
        <v>209.57</v>
      </c>
      <c r="I15" s="145">
        <v>213.12</v>
      </c>
      <c r="J15" s="145" t="s">
        <v>47</v>
      </c>
      <c r="K15" s="3"/>
      <c r="L15" s="30"/>
      <c r="M15" s="30"/>
    </row>
    <row r="16" spans="1:13" s="13" customFormat="1" ht="15" customHeight="1" x14ac:dyDescent="0.25">
      <c r="A16" s="21" t="s">
        <v>168</v>
      </c>
      <c r="B16" s="38" t="s">
        <v>133</v>
      </c>
      <c r="C16" s="49">
        <v>91</v>
      </c>
      <c r="D16" s="22">
        <v>29.125</v>
      </c>
      <c r="E16" s="22">
        <v>48.348199999999999</v>
      </c>
      <c r="F16" s="145">
        <v>212.08</v>
      </c>
      <c r="G16" s="22">
        <v>223.97</v>
      </c>
      <c r="H16" s="22">
        <v>205.18</v>
      </c>
      <c r="I16" s="22">
        <v>212.1</v>
      </c>
      <c r="J16" s="43" t="s">
        <v>47</v>
      </c>
      <c r="K16" s="3"/>
      <c r="L16" s="30"/>
      <c r="M16" s="30"/>
    </row>
    <row r="17" spans="1:13" s="13" customFormat="1" ht="15" customHeight="1" x14ac:dyDescent="0.25">
      <c r="A17" s="109" t="s">
        <v>169</v>
      </c>
      <c r="B17" s="110" t="s">
        <v>134</v>
      </c>
      <c r="C17" s="126">
        <v>94</v>
      </c>
      <c r="D17" s="112">
        <v>29.024999999999999</v>
      </c>
      <c r="E17" s="112">
        <v>50.161499999999997</v>
      </c>
      <c r="F17" s="107">
        <v>221.88</v>
      </c>
      <c r="G17" s="106">
        <v>211.89</v>
      </c>
      <c r="H17" s="106">
        <v>182.47</v>
      </c>
      <c r="I17" s="106">
        <v>209.06</v>
      </c>
      <c r="J17" s="108" t="s">
        <v>47</v>
      </c>
      <c r="K17" s="3"/>
      <c r="L17" s="30"/>
      <c r="M17" s="30"/>
    </row>
    <row r="18" spans="1:13" s="13" customFormat="1" ht="15" customHeight="1" x14ac:dyDescent="0.25">
      <c r="A18" s="21" t="s">
        <v>53</v>
      </c>
      <c r="B18" s="38" t="s">
        <v>123</v>
      </c>
      <c r="C18" s="49">
        <v>90</v>
      </c>
      <c r="D18" s="22">
        <v>27.1</v>
      </c>
      <c r="E18" s="22">
        <v>50.701099999999997</v>
      </c>
      <c r="F18" s="145">
        <v>212.19</v>
      </c>
      <c r="G18" s="22">
        <v>221.38</v>
      </c>
      <c r="H18" s="22">
        <v>188.35</v>
      </c>
      <c r="I18" s="22">
        <v>208.93</v>
      </c>
      <c r="J18" s="37" t="s">
        <v>47</v>
      </c>
      <c r="K18" s="3"/>
      <c r="L18" s="30"/>
      <c r="M18" s="30"/>
    </row>
    <row r="19" spans="1:13" s="13" customFormat="1" ht="15" customHeight="1" x14ac:dyDescent="0.25">
      <c r="A19" s="2" t="s">
        <v>53</v>
      </c>
      <c r="B19" s="33" t="s">
        <v>125</v>
      </c>
      <c r="C19" s="8">
        <v>94</v>
      </c>
      <c r="D19" s="7">
        <v>28.237500000000001</v>
      </c>
      <c r="E19" s="7">
        <v>49.332000000000001</v>
      </c>
      <c r="F19" s="7">
        <v>217.55</v>
      </c>
      <c r="G19" s="7">
        <v>216.43</v>
      </c>
      <c r="H19" s="7">
        <v>178.93</v>
      </c>
      <c r="I19" s="22">
        <v>208.67</v>
      </c>
      <c r="J19" s="37" t="s">
        <v>47</v>
      </c>
      <c r="K19" s="3"/>
      <c r="L19" s="30"/>
      <c r="M19" s="30"/>
    </row>
    <row r="20" spans="1:13" s="13" customFormat="1" ht="15" customHeight="1" x14ac:dyDescent="0.25">
      <c r="A20" s="109" t="s">
        <v>166</v>
      </c>
      <c r="B20" s="110" t="s">
        <v>135</v>
      </c>
      <c r="C20" s="126">
        <v>94</v>
      </c>
      <c r="D20" s="112">
        <v>28.425000000000001</v>
      </c>
      <c r="E20" s="112">
        <v>49.817900000000002</v>
      </c>
      <c r="F20" s="107">
        <v>236.82</v>
      </c>
      <c r="G20" s="106">
        <v>209.8</v>
      </c>
      <c r="H20" s="106">
        <v>187.65</v>
      </c>
      <c r="I20" s="106">
        <v>208.59</v>
      </c>
      <c r="J20" s="108" t="s">
        <v>47</v>
      </c>
      <c r="K20" s="3"/>
      <c r="L20" s="30"/>
      <c r="M20" s="30"/>
    </row>
    <row r="21" spans="1:13" s="13" customFormat="1" ht="15" customHeight="1" x14ac:dyDescent="0.25">
      <c r="A21" s="21" t="s">
        <v>168</v>
      </c>
      <c r="B21" s="38" t="s">
        <v>136</v>
      </c>
      <c r="C21" s="49">
        <v>94</v>
      </c>
      <c r="D21" s="22">
        <v>30.4</v>
      </c>
      <c r="E21" s="22">
        <v>47.525700000000001</v>
      </c>
      <c r="F21" s="145">
        <v>202.2</v>
      </c>
      <c r="G21" s="22">
        <v>227.07</v>
      </c>
      <c r="H21" s="22">
        <v>197.83</v>
      </c>
      <c r="I21" s="22">
        <v>208.58</v>
      </c>
      <c r="J21" s="43" t="s">
        <v>47</v>
      </c>
      <c r="K21" s="3"/>
      <c r="L21" s="30"/>
      <c r="M21" s="30"/>
    </row>
    <row r="22" spans="1:13" s="13" customFormat="1" ht="15" customHeight="1" x14ac:dyDescent="0.25">
      <c r="A22" s="26" t="s">
        <v>170</v>
      </c>
      <c r="B22" s="29" t="s">
        <v>137</v>
      </c>
      <c r="C22" s="85">
        <v>90</v>
      </c>
      <c r="D22" s="28">
        <v>26.887499999999999</v>
      </c>
      <c r="E22" s="28">
        <v>48.614899999999999</v>
      </c>
      <c r="F22" s="145">
        <v>220.09</v>
      </c>
      <c r="G22" s="22">
        <v>210.24</v>
      </c>
      <c r="H22" s="22">
        <v>202.39</v>
      </c>
      <c r="I22" s="22">
        <v>208.45</v>
      </c>
      <c r="J22" s="43">
        <v>231.6</v>
      </c>
      <c r="K22" s="3"/>
      <c r="L22" s="30"/>
      <c r="M22" s="30"/>
    </row>
    <row r="23" spans="1:13" s="13" customFormat="1" ht="15" customHeight="1" x14ac:dyDescent="0.25">
      <c r="A23" s="109" t="s">
        <v>168</v>
      </c>
      <c r="B23" s="110" t="s">
        <v>138</v>
      </c>
      <c r="C23" s="126">
        <v>93</v>
      </c>
      <c r="D23" s="112">
        <v>29.587499999999999</v>
      </c>
      <c r="E23" s="112">
        <v>48.515500000000003</v>
      </c>
      <c r="F23" s="107">
        <v>212.19</v>
      </c>
      <c r="G23" s="106">
        <v>220.15</v>
      </c>
      <c r="H23" s="106">
        <v>193.31</v>
      </c>
      <c r="I23" s="106">
        <v>207.61</v>
      </c>
      <c r="J23" s="108">
        <v>226.9</v>
      </c>
      <c r="K23" s="3"/>
      <c r="L23" s="30"/>
      <c r="M23" s="30"/>
    </row>
    <row r="24" spans="1:13" s="13" customFormat="1" ht="15" customHeight="1" x14ac:dyDescent="0.25">
      <c r="A24" s="26" t="s">
        <v>170</v>
      </c>
      <c r="B24" s="29" t="s">
        <v>139</v>
      </c>
      <c r="C24" s="85">
        <v>89</v>
      </c>
      <c r="D24" s="28">
        <v>27.612500000000001</v>
      </c>
      <c r="E24" s="28">
        <v>50.023400000000002</v>
      </c>
      <c r="F24" s="145">
        <v>225.18</v>
      </c>
      <c r="G24" s="22">
        <v>207.86</v>
      </c>
      <c r="H24" s="22">
        <v>184.73</v>
      </c>
      <c r="I24" s="22">
        <v>205.78</v>
      </c>
      <c r="J24" s="43" t="s">
        <v>47</v>
      </c>
      <c r="K24" s="3"/>
      <c r="L24" s="30"/>
      <c r="M24" s="30"/>
    </row>
    <row r="25" spans="1:13" s="13" customFormat="1" ht="15" customHeight="1" x14ac:dyDescent="0.25">
      <c r="A25" s="2" t="s">
        <v>38</v>
      </c>
      <c r="B25" s="33" t="s">
        <v>140</v>
      </c>
      <c r="C25" s="8">
        <v>93</v>
      </c>
      <c r="D25" s="7">
        <v>29.637499999999999</v>
      </c>
      <c r="E25" s="7">
        <v>47.143000000000001</v>
      </c>
      <c r="F25" s="7">
        <v>212.06</v>
      </c>
      <c r="G25" s="7">
        <v>204.46</v>
      </c>
      <c r="H25" s="7">
        <v>195.74</v>
      </c>
      <c r="I25" s="22">
        <v>205.49</v>
      </c>
      <c r="J25" s="37" t="s">
        <v>47</v>
      </c>
      <c r="K25" s="3"/>
      <c r="L25" s="30"/>
      <c r="M25" s="30"/>
    </row>
    <row r="26" spans="1:13" s="13" customFormat="1" ht="15" customHeight="1" x14ac:dyDescent="0.25">
      <c r="A26" s="109" t="s">
        <v>53</v>
      </c>
      <c r="B26" s="110" t="s">
        <v>126</v>
      </c>
      <c r="C26" s="126">
        <v>94</v>
      </c>
      <c r="D26" s="112">
        <v>30.587499999999999</v>
      </c>
      <c r="E26" s="112">
        <v>46.637799999999999</v>
      </c>
      <c r="F26" s="107">
        <v>219.8</v>
      </c>
      <c r="G26" s="106">
        <v>226.04</v>
      </c>
      <c r="H26" s="106">
        <v>164.12</v>
      </c>
      <c r="I26" s="106">
        <v>202.81</v>
      </c>
      <c r="J26" s="108" t="s">
        <v>47</v>
      </c>
      <c r="K26" s="3"/>
      <c r="L26" s="30"/>
      <c r="M26" s="30"/>
    </row>
    <row r="27" spans="1:13" s="13" customFormat="1" ht="15" customHeight="1" x14ac:dyDescent="0.25">
      <c r="A27" s="26" t="s">
        <v>38</v>
      </c>
      <c r="B27" s="29" t="s">
        <v>141</v>
      </c>
      <c r="C27" s="85">
        <v>93</v>
      </c>
      <c r="D27" s="28">
        <v>31.162500000000001</v>
      </c>
      <c r="E27" s="28">
        <v>47.725999999999999</v>
      </c>
      <c r="F27" s="145">
        <v>194.96</v>
      </c>
      <c r="G27" s="22">
        <v>220.64</v>
      </c>
      <c r="H27" s="22">
        <v>199.76</v>
      </c>
      <c r="I27" s="22">
        <v>202.12</v>
      </c>
      <c r="J27" s="43" t="s">
        <v>47</v>
      </c>
      <c r="K27" s="3"/>
      <c r="L27" s="30"/>
      <c r="M27" s="30"/>
    </row>
    <row r="28" spans="1:13" s="13" customFormat="1" ht="15" customHeight="1" x14ac:dyDescent="0.25">
      <c r="A28" s="2" t="s">
        <v>53</v>
      </c>
      <c r="B28" s="33" t="s">
        <v>91</v>
      </c>
      <c r="C28" s="8">
        <v>88</v>
      </c>
      <c r="D28" s="7">
        <v>27.912500000000001</v>
      </c>
      <c r="E28" s="7">
        <v>48.984400000000001</v>
      </c>
      <c r="F28" s="7">
        <v>195.56</v>
      </c>
      <c r="G28" s="7">
        <v>221.05</v>
      </c>
      <c r="H28" s="7">
        <v>181.99</v>
      </c>
      <c r="I28" s="22">
        <v>201.49</v>
      </c>
      <c r="J28" s="43" t="s">
        <v>47</v>
      </c>
      <c r="K28" s="3"/>
      <c r="L28" s="30"/>
      <c r="M28" s="30"/>
    </row>
    <row r="29" spans="1:13" s="13" customFormat="1" ht="15" customHeight="1" x14ac:dyDescent="0.25">
      <c r="A29" s="103" t="s">
        <v>53</v>
      </c>
      <c r="B29" s="104" t="s">
        <v>58</v>
      </c>
      <c r="C29" s="127">
        <v>92</v>
      </c>
      <c r="D29" s="106">
        <v>29.0625</v>
      </c>
      <c r="E29" s="106">
        <v>48.2605</v>
      </c>
      <c r="F29" s="106">
        <v>207.09</v>
      </c>
      <c r="G29" s="106">
        <v>199.87</v>
      </c>
      <c r="H29" s="106">
        <v>180.1</v>
      </c>
      <c r="I29" s="106">
        <v>199.73</v>
      </c>
      <c r="J29" s="108" t="s">
        <v>47</v>
      </c>
      <c r="K29" s="3"/>
      <c r="L29" s="30"/>
      <c r="M29" s="30"/>
    </row>
    <row r="30" spans="1:13" s="13" customFormat="1" ht="15" customHeight="1" x14ac:dyDescent="0.25">
      <c r="A30" s="26" t="s">
        <v>53</v>
      </c>
      <c r="B30" s="29" t="s">
        <v>57</v>
      </c>
      <c r="C30" s="85">
        <v>91</v>
      </c>
      <c r="D30" s="28">
        <v>28.962499999999999</v>
      </c>
      <c r="E30" s="28">
        <v>47.990200000000002</v>
      </c>
      <c r="F30" s="145">
        <v>197.73</v>
      </c>
      <c r="G30" s="22">
        <v>225.07</v>
      </c>
      <c r="H30" s="22">
        <v>181.15</v>
      </c>
      <c r="I30" s="22">
        <v>199.47</v>
      </c>
      <c r="J30" s="43" t="s">
        <v>47</v>
      </c>
      <c r="K30" s="3"/>
      <c r="L30" s="30"/>
      <c r="M30" s="30"/>
    </row>
    <row r="31" spans="1:13" s="13" customFormat="1" ht="15" customHeight="1" x14ac:dyDescent="0.25">
      <c r="A31" s="26" t="s">
        <v>171</v>
      </c>
      <c r="B31" s="29" t="s">
        <v>142</v>
      </c>
      <c r="C31" s="85">
        <v>93</v>
      </c>
      <c r="D31" s="28">
        <v>28.75</v>
      </c>
      <c r="E31" s="28">
        <v>50.067700000000002</v>
      </c>
      <c r="F31" s="145">
        <v>212.33</v>
      </c>
      <c r="G31" s="22">
        <v>204.11</v>
      </c>
      <c r="H31" s="22">
        <v>175.64</v>
      </c>
      <c r="I31" s="22">
        <v>196.1</v>
      </c>
      <c r="J31" s="43" t="s">
        <v>47</v>
      </c>
      <c r="K31" s="3"/>
      <c r="L31" s="30"/>
      <c r="M31" s="30"/>
    </row>
    <row r="32" spans="1:13" s="13" customFormat="1" ht="15" customHeight="1" x14ac:dyDescent="0.25">
      <c r="A32" s="159" t="s">
        <v>176</v>
      </c>
      <c r="B32" s="104"/>
      <c r="C32" s="127"/>
      <c r="D32" s="106"/>
      <c r="E32" s="106"/>
      <c r="F32" s="107"/>
      <c r="G32" s="106"/>
      <c r="H32" s="106"/>
      <c r="I32" s="106"/>
      <c r="J32" s="108"/>
      <c r="K32" s="3"/>
      <c r="L32" s="30"/>
      <c r="M32" s="30"/>
    </row>
    <row r="33" spans="1:13" ht="15" customHeight="1" x14ac:dyDescent="0.25">
      <c r="A33" s="26" t="s">
        <v>37</v>
      </c>
      <c r="B33" s="29">
        <v>1794</v>
      </c>
      <c r="C33" s="85">
        <v>94</v>
      </c>
      <c r="D33" s="28">
        <v>28.0593</v>
      </c>
      <c r="E33" s="99" t="s">
        <v>47</v>
      </c>
      <c r="F33" s="145">
        <v>223.71</v>
      </c>
      <c r="G33" s="145" t="s">
        <v>47</v>
      </c>
      <c r="H33" s="145" t="s">
        <v>47</v>
      </c>
      <c r="I33" s="145" t="s">
        <v>47</v>
      </c>
      <c r="J33" s="43" t="s">
        <v>47</v>
      </c>
    </row>
    <row r="34" spans="1:13" ht="15" customHeight="1" x14ac:dyDescent="0.25">
      <c r="A34" s="26" t="s">
        <v>172</v>
      </c>
      <c r="B34" s="29" t="s">
        <v>67</v>
      </c>
      <c r="C34" s="85">
        <v>92</v>
      </c>
      <c r="D34" s="28">
        <v>28.620899999999999</v>
      </c>
      <c r="E34" s="99" t="s">
        <v>47</v>
      </c>
      <c r="F34" s="145">
        <v>225.81</v>
      </c>
      <c r="G34" s="145" t="s">
        <v>47</v>
      </c>
      <c r="H34" s="145" t="s">
        <v>47</v>
      </c>
      <c r="I34" s="145" t="s">
        <v>47</v>
      </c>
      <c r="J34" s="43" t="s">
        <v>47</v>
      </c>
    </row>
    <row r="35" spans="1:13" s="13" customFormat="1" ht="15" customHeight="1" x14ac:dyDescent="0.25">
      <c r="A35" s="5" t="s">
        <v>5</v>
      </c>
      <c r="B35" s="100"/>
      <c r="C35" s="101"/>
      <c r="D35" s="102">
        <v>28.689423076923074</v>
      </c>
      <c r="E35" s="102">
        <v>48.950100000000013</v>
      </c>
      <c r="F35" s="102">
        <v>217.46653846153851</v>
      </c>
      <c r="G35" s="102">
        <v>217.59076923076921</v>
      </c>
      <c r="H35" s="102">
        <v>193.57461538461536</v>
      </c>
      <c r="I35" s="102">
        <v>209.48538461538465</v>
      </c>
      <c r="J35" s="125">
        <f>AVERAGE(J6:J34)</f>
        <v>234.04000000000002</v>
      </c>
      <c r="K35" s="3"/>
      <c r="L35" s="30"/>
      <c r="M35" s="30"/>
    </row>
    <row r="36" spans="1:13" s="13" customFormat="1" ht="15" customHeight="1" x14ac:dyDescent="0.25">
      <c r="A36" s="2" t="s">
        <v>8</v>
      </c>
      <c r="B36" s="33"/>
      <c r="C36" s="8"/>
      <c r="D36" s="7">
        <v>4.7</v>
      </c>
      <c r="E36" s="7">
        <v>1.9</v>
      </c>
      <c r="F36" s="7">
        <v>6</v>
      </c>
      <c r="G36" s="7">
        <v>7.5</v>
      </c>
      <c r="H36" s="7">
        <v>7.9</v>
      </c>
      <c r="I36" s="7">
        <v>8.6999999999999993</v>
      </c>
      <c r="J36" s="43" t="s">
        <v>47</v>
      </c>
      <c r="K36" s="3"/>
      <c r="L36" s="30"/>
      <c r="M36" s="30"/>
    </row>
    <row r="37" spans="1:13" s="13" customFormat="1" ht="15" customHeight="1" x14ac:dyDescent="0.25">
      <c r="A37" s="2" t="s">
        <v>16</v>
      </c>
      <c r="B37" s="33"/>
      <c r="C37" s="8"/>
      <c r="D37" s="7">
        <v>2.2964039999999999</v>
      </c>
      <c r="E37" s="7">
        <v>2.1374099999999996</v>
      </c>
      <c r="F37" s="7">
        <v>21.235499999999998</v>
      </c>
      <c r="G37" s="7">
        <v>24.273215999999998</v>
      </c>
      <c r="H37" s="7">
        <v>26.159562000000001</v>
      </c>
      <c r="I37" s="7">
        <v>17.553293999999998</v>
      </c>
      <c r="J37" s="43" t="s">
        <v>47</v>
      </c>
      <c r="K37" s="3"/>
      <c r="L37" s="30"/>
      <c r="M37" s="30"/>
    </row>
    <row r="38" spans="1:13" s="13" customFormat="1" ht="15" customHeight="1" x14ac:dyDescent="0.25">
      <c r="A38" s="144" t="s">
        <v>11</v>
      </c>
      <c r="B38" s="39"/>
      <c r="C38" s="155"/>
      <c r="D38" s="46">
        <v>1.9252679999999998</v>
      </c>
      <c r="E38" s="46">
        <v>1.7919699999999998</v>
      </c>
      <c r="F38" s="41">
        <v>17.8035</v>
      </c>
      <c r="G38" s="41">
        <v>20.350272</v>
      </c>
      <c r="H38" s="6">
        <v>21.931753999999998</v>
      </c>
      <c r="I38" s="46">
        <v>14.716397999999998</v>
      </c>
      <c r="J38" s="46" t="s">
        <v>47</v>
      </c>
      <c r="K38" s="3"/>
      <c r="L38" s="30"/>
      <c r="M38" s="30"/>
    </row>
    <row r="39" spans="1:13" s="13" customFormat="1" ht="15" customHeight="1" x14ac:dyDescent="0.25">
      <c r="A39" s="171" t="s">
        <v>191</v>
      </c>
      <c r="B39" s="171"/>
      <c r="C39" s="171"/>
      <c r="D39" s="171"/>
      <c r="E39" s="171"/>
      <c r="F39" s="171"/>
      <c r="G39" s="171"/>
      <c r="H39" s="171"/>
      <c r="I39" s="171"/>
      <c r="J39" s="171"/>
      <c r="K39" s="3"/>
      <c r="L39" s="30"/>
      <c r="M39" s="30"/>
    </row>
    <row r="40" spans="1:13" s="13" customFormat="1" ht="15" customHeight="1" x14ac:dyDescent="0.25">
      <c r="A40" s="160" t="s">
        <v>177</v>
      </c>
      <c r="B40" s="160"/>
      <c r="C40" s="160"/>
      <c r="D40" s="160"/>
      <c r="E40" s="160"/>
      <c r="F40" s="160"/>
      <c r="G40" s="160"/>
      <c r="H40" s="160"/>
      <c r="I40" s="160"/>
      <c r="J40" s="160"/>
      <c r="K40" s="3"/>
      <c r="L40" s="30"/>
      <c r="M40" s="30"/>
    </row>
    <row r="41" spans="1:13" ht="15" customHeight="1" x14ac:dyDescent="0.25">
      <c r="A41" s="3" t="s">
        <v>9</v>
      </c>
      <c r="D41" s="58"/>
      <c r="E41" s="58"/>
      <c r="F41" s="58"/>
      <c r="G41" s="58"/>
      <c r="H41" s="58"/>
      <c r="I41" s="58"/>
    </row>
    <row r="42" spans="1:13" ht="15" customHeight="1" x14ac:dyDescent="0.25">
      <c r="A42" s="3" t="s">
        <v>201</v>
      </c>
      <c r="D42" s="58"/>
      <c r="E42" s="58"/>
      <c r="F42" s="58"/>
      <c r="G42" s="58"/>
      <c r="H42" s="58"/>
      <c r="I42" s="58"/>
    </row>
    <row r="43" spans="1:13" s="30" customFormat="1" ht="15" customHeight="1" x14ac:dyDescent="0.2">
      <c r="A43" s="48" t="s">
        <v>174</v>
      </c>
      <c r="B43" s="88"/>
      <c r="C43" s="4"/>
      <c r="D43" s="58"/>
      <c r="E43" s="58"/>
      <c r="F43" s="58"/>
      <c r="G43" s="58"/>
      <c r="H43" s="58"/>
      <c r="I43" s="58"/>
      <c r="J43" s="4"/>
      <c r="K43" s="3"/>
    </row>
    <row r="44" spans="1:13" ht="16.5" customHeight="1" x14ac:dyDescent="0.25">
      <c r="A44" s="162" t="s">
        <v>192</v>
      </c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3" x14ac:dyDescent="0.25">
      <c r="A45" s="3" t="s">
        <v>193</v>
      </c>
    </row>
    <row r="46" spans="1:13" x14ac:dyDescent="0.25">
      <c r="A46" s="3" t="s">
        <v>194</v>
      </c>
    </row>
  </sheetData>
  <sheetProtection password="945B" sheet="1" objects="1" scenarios="1"/>
  <sortState ref="A7:J26">
    <sortCondition descending="1" ref="I7:I26"/>
  </sortState>
  <mergeCells count="6">
    <mergeCell ref="A44:J44"/>
    <mergeCell ref="A2:I2"/>
    <mergeCell ref="F5:J5"/>
    <mergeCell ref="F3:J3"/>
    <mergeCell ref="A1:J1"/>
    <mergeCell ref="A39:J39"/>
  </mergeCells>
  <pageMargins left="0.5" right="0.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M15" sqref="M15"/>
    </sheetView>
  </sheetViews>
  <sheetFormatPr defaultRowHeight="15" x14ac:dyDescent="0.25"/>
  <cols>
    <col min="1" max="1" width="19.42578125" style="3" customWidth="1"/>
    <col min="2" max="2" width="14.42578125" style="88" customWidth="1"/>
    <col min="3" max="3" width="5.42578125" style="4" customWidth="1"/>
    <col min="4" max="4" width="8.85546875" style="9" customWidth="1"/>
    <col min="5" max="6" width="7.28515625" style="9" customWidth="1"/>
    <col min="7" max="8" width="8" style="9" customWidth="1"/>
    <col min="9" max="9" width="8.28515625" style="9" customWidth="1"/>
    <col min="10" max="10" width="8.5703125" style="9" customWidth="1"/>
    <col min="11" max="11" width="9.140625" style="156"/>
    <col min="12" max="13" width="9.140625" style="82"/>
  </cols>
  <sheetData>
    <row r="1" spans="1:13" ht="14.1" customHeight="1" x14ac:dyDescent="0.25">
      <c r="A1" s="168" t="s">
        <v>33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3" ht="14.1" customHeight="1" x14ac:dyDescent="0.25">
      <c r="A2" s="163" t="s">
        <v>26</v>
      </c>
      <c r="B2" s="164"/>
      <c r="C2" s="165"/>
      <c r="D2" s="165"/>
      <c r="E2" s="165"/>
      <c r="F2" s="165"/>
      <c r="G2" s="165"/>
      <c r="H2" s="165"/>
      <c r="I2" s="165"/>
      <c r="J2" s="157"/>
    </row>
    <row r="3" spans="1:13" s="13" customFormat="1" ht="14.1" customHeight="1" x14ac:dyDescent="0.25">
      <c r="A3" s="52"/>
      <c r="B3" s="52"/>
      <c r="C3" s="21"/>
      <c r="D3" s="54" t="s">
        <v>1</v>
      </c>
      <c r="E3" s="54" t="s">
        <v>2</v>
      </c>
      <c r="F3" s="167" t="s">
        <v>6</v>
      </c>
      <c r="G3" s="172"/>
      <c r="H3" s="172"/>
      <c r="I3" s="172"/>
      <c r="J3" s="173"/>
      <c r="K3" s="156"/>
      <c r="L3" s="82"/>
      <c r="M3" s="82"/>
    </row>
    <row r="4" spans="1:13" s="13" customFormat="1" ht="14.1" customHeight="1" x14ac:dyDescent="0.25">
      <c r="A4" s="55" t="s">
        <v>7</v>
      </c>
      <c r="B4" s="143" t="s">
        <v>0</v>
      </c>
      <c r="C4" s="56" t="s">
        <v>10</v>
      </c>
      <c r="D4" s="57" t="s">
        <v>15</v>
      </c>
      <c r="E4" s="57" t="s">
        <v>87</v>
      </c>
      <c r="F4" s="57" t="s">
        <v>18</v>
      </c>
      <c r="G4" s="57" t="s">
        <v>12</v>
      </c>
      <c r="H4" s="57" t="s">
        <v>14</v>
      </c>
      <c r="I4" s="57" t="s">
        <v>31</v>
      </c>
      <c r="J4" s="45" t="s">
        <v>13</v>
      </c>
      <c r="K4" s="156"/>
      <c r="L4" s="82"/>
      <c r="M4" s="82"/>
    </row>
    <row r="5" spans="1:13" ht="14.1" customHeight="1" x14ac:dyDescent="0.25">
      <c r="A5" s="26"/>
      <c r="B5" s="29"/>
      <c r="C5" s="27"/>
      <c r="D5" s="28" t="s">
        <v>3</v>
      </c>
      <c r="E5" s="28" t="s">
        <v>4</v>
      </c>
      <c r="F5" s="166" t="s">
        <v>20</v>
      </c>
      <c r="G5" s="166"/>
      <c r="H5" s="166"/>
      <c r="I5" s="166"/>
      <c r="J5" s="174"/>
    </row>
    <row r="6" spans="1:13" s="13" customFormat="1" ht="14.1" customHeight="1" x14ac:dyDescent="0.25">
      <c r="A6" s="26" t="s">
        <v>166</v>
      </c>
      <c r="B6" s="29" t="s">
        <v>143</v>
      </c>
      <c r="C6" s="27">
        <v>98</v>
      </c>
      <c r="D6" s="28">
        <v>28.712499999999999</v>
      </c>
      <c r="E6" s="28">
        <v>47.4069</v>
      </c>
      <c r="F6" s="145">
        <v>234.84</v>
      </c>
      <c r="G6" s="145">
        <v>230.54</v>
      </c>
      <c r="H6" s="145">
        <v>213.02</v>
      </c>
      <c r="I6" s="145">
        <v>228.92</v>
      </c>
      <c r="J6" s="145" t="s">
        <v>47</v>
      </c>
      <c r="K6" s="156"/>
      <c r="L6" s="82"/>
      <c r="M6" s="82"/>
    </row>
    <row r="7" spans="1:13" s="13" customFormat="1" ht="14.1" customHeight="1" x14ac:dyDescent="0.25">
      <c r="A7" s="26" t="s">
        <v>170</v>
      </c>
      <c r="B7" s="29" t="s">
        <v>64</v>
      </c>
      <c r="C7" s="27">
        <v>96</v>
      </c>
      <c r="D7" s="28">
        <v>29.4</v>
      </c>
      <c r="E7" s="28">
        <v>48.665900000000001</v>
      </c>
      <c r="F7" s="145">
        <v>233.8</v>
      </c>
      <c r="G7" s="145">
        <v>212.75</v>
      </c>
      <c r="H7" s="145">
        <v>222.37</v>
      </c>
      <c r="I7" s="145">
        <v>221.21</v>
      </c>
      <c r="J7" s="145">
        <v>244.5</v>
      </c>
      <c r="K7" s="156"/>
      <c r="L7" s="82"/>
      <c r="M7" s="82"/>
    </row>
    <row r="8" spans="1:13" s="13" customFormat="1" ht="14.1" customHeight="1" x14ac:dyDescent="0.25">
      <c r="A8" s="109" t="s">
        <v>166</v>
      </c>
      <c r="B8" s="110" t="s">
        <v>144</v>
      </c>
      <c r="C8" s="111">
        <v>96</v>
      </c>
      <c r="D8" s="112">
        <v>29.262499999999999</v>
      </c>
      <c r="E8" s="112">
        <v>48.558599999999998</v>
      </c>
      <c r="F8" s="107">
        <v>237.05</v>
      </c>
      <c r="G8" s="107">
        <v>208.26</v>
      </c>
      <c r="H8" s="107">
        <v>218.89</v>
      </c>
      <c r="I8" s="107">
        <v>220.21</v>
      </c>
      <c r="J8" s="107" t="s">
        <v>47</v>
      </c>
      <c r="K8" s="156"/>
      <c r="L8" s="82"/>
      <c r="M8" s="82"/>
    </row>
    <row r="9" spans="1:13" s="13" customFormat="1" ht="14.1" customHeight="1" x14ac:dyDescent="0.25">
      <c r="A9" s="26" t="s">
        <v>48</v>
      </c>
      <c r="B9" s="29" t="s">
        <v>50</v>
      </c>
      <c r="C9" s="27">
        <v>95</v>
      </c>
      <c r="D9" s="28">
        <v>29.75</v>
      </c>
      <c r="E9" s="28">
        <v>46.7806</v>
      </c>
      <c r="F9" s="145">
        <v>212.11</v>
      </c>
      <c r="G9" s="145">
        <v>208.73</v>
      </c>
      <c r="H9" s="145">
        <v>236.48</v>
      </c>
      <c r="I9" s="145">
        <v>220.08</v>
      </c>
      <c r="J9" s="145" t="s">
        <v>47</v>
      </c>
      <c r="K9" s="156"/>
      <c r="L9" s="82"/>
      <c r="M9" s="82"/>
    </row>
    <row r="10" spans="1:13" s="13" customFormat="1" ht="14.1" customHeight="1" x14ac:dyDescent="0.25">
      <c r="A10" s="26" t="s">
        <v>48</v>
      </c>
      <c r="B10" s="29" t="s">
        <v>145</v>
      </c>
      <c r="C10" s="27">
        <v>97</v>
      </c>
      <c r="D10" s="28">
        <v>27.35</v>
      </c>
      <c r="E10" s="28">
        <v>48.561900000000001</v>
      </c>
      <c r="F10" s="145">
        <v>213.56</v>
      </c>
      <c r="G10" s="145">
        <v>224.21</v>
      </c>
      <c r="H10" s="145">
        <v>212.08</v>
      </c>
      <c r="I10" s="145">
        <v>218.38</v>
      </c>
      <c r="J10" s="145" t="s">
        <v>47</v>
      </c>
      <c r="K10" s="156"/>
      <c r="L10" s="82"/>
      <c r="M10" s="82"/>
    </row>
    <row r="11" spans="1:13" s="13" customFormat="1" ht="14.1" customHeight="1" x14ac:dyDescent="0.25">
      <c r="A11" s="109" t="s">
        <v>169</v>
      </c>
      <c r="B11" s="110" t="s">
        <v>146</v>
      </c>
      <c r="C11" s="111">
        <v>97</v>
      </c>
      <c r="D11" s="112">
        <v>30.162500000000001</v>
      </c>
      <c r="E11" s="112">
        <v>47.5929</v>
      </c>
      <c r="F11" s="107">
        <v>223.94</v>
      </c>
      <c r="G11" s="107">
        <v>212.05</v>
      </c>
      <c r="H11" s="107">
        <v>207.26</v>
      </c>
      <c r="I11" s="107">
        <v>218.3</v>
      </c>
      <c r="J11" s="107">
        <v>250.7</v>
      </c>
      <c r="K11" s="156"/>
      <c r="L11" s="82"/>
      <c r="M11" s="82"/>
    </row>
    <row r="12" spans="1:13" s="13" customFormat="1" ht="14.1" customHeight="1" x14ac:dyDescent="0.25">
      <c r="A12" s="26" t="s">
        <v>53</v>
      </c>
      <c r="B12" s="29" t="s">
        <v>147</v>
      </c>
      <c r="C12" s="27">
        <v>98</v>
      </c>
      <c r="D12" s="28">
        <v>29.75</v>
      </c>
      <c r="E12" s="28">
        <v>47.197699999999998</v>
      </c>
      <c r="F12" s="145">
        <v>222.68</v>
      </c>
      <c r="G12" s="145">
        <v>214.47</v>
      </c>
      <c r="H12" s="145">
        <v>207.68</v>
      </c>
      <c r="I12" s="145">
        <v>216.4</v>
      </c>
      <c r="J12" s="145" t="s">
        <v>47</v>
      </c>
      <c r="K12" s="156"/>
      <c r="L12" s="82"/>
      <c r="M12" s="82"/>
    </row>
    <row r="13" spans="1:13" s="13" customFormat="1" ht="14.1" customHeight="1" x14ac:dyDescent="0.25">
      <c r="A13" s="26" t="s">
        <v>169</v>
      </c>
      <c r="B13" s="29" t="s">
        <v>148</v>
      </c>
      <c r="C13" s="27">
        <v>96</v>
      </c>
      <c r="D13" s="28">
        <v>29.9</v>
      </c>
      <c r="E13" s="28">
        <v>47.656100000000002</v>
      </c>
      <c r="F13" s="145">
        <v>222.68</v>
      </c>
      <c r="G13" s="145">
        <v>208.1</v>
      </c>
      <c r="H13" s="145">
        <v>217.6</v>
      </c>
      <c r="I13" s="145">
        <v>215.09</v>
      </c>
      <c r="J13" s="145">
        <v>238.8</v>
      </c>
      <c r="K13" s="156"/>
      <c r="L13" s="82"/>
      <c r="M13" s="82"/>
    </row>
    <row r="14" spans="1:13" s="13" customFormat="1" ht="14.1" customHeight="1" x14ac:dyDescent="0.25">
      <c r="A14" s="109" t="s">
        <v>53</v>
      </c>
      <c r="B14" s="110" t="s">
        <v>149</v>
      </c>
      <c r="C14" s="111">
        <v>100</v>
      </c>
      <c r="D14" s="112">
        <v>32.075000000000003</v>
      </c>
      <c r="E14" s="112">
        <v>46.868499999999997</v>
      </c>
      <c r="F14" s="107">
        <v>211.51</v>
      </c>
      <c r="G14" s="107">
        <v>213.5</v>
      </c>
      <c r="H14" s="107">
        <v>216.09</v>
      </c>
      <c r="I14" s="107">
        <v>214.18</v>
      </c>
      <c r="J14" s="107" t="s">
        <v>47</v>
      </c>
      <c r="K14" s="156"/>
      <c r="L14" s="82"/>
      <c r="M14" s="82"/>
    </row>
    <row r="15" spans="1:13" s="13" customFormat="1" ht="14.1" customHeight="1" x14ac:dyDescent="0.25">
      <c r="A15" s="26" t="s">
        <v>38</v>
      </c>
      <c r="B15" s="29" t="s">
        <v>150</v>
      </c>
      <c r="C15" s="27">
        <v>97</v>
      </c>
      <c r="D15" s="28">
        <v>29.637499999999999</v>
      </c>
      <c r="E15" s="28">
        <v>48.158299999999997</v>
      </c>
      <c r="F15" s="145">
        <v>226.09</v>
      </c>
      <c r="G15" s="145">
        <v>208.38</v>
      </c>
      <c r="H15" s="145">
        <v>200.88</v>
      </c>
      <c r="I15" s="145">
        <v>212.66</v>
      </c>
      <c r="J15" s="145" t="s">
        <v>47</v>
      </c>
      <c r="K15" s="156"/>
      <c r="L15" s="82"/>
      <c r="M15" s="82"/>
    </row>
    <row r="16" spans="1:13" s="13" customFormat="1" ht="14.1" customHeight="1" x14ac:dyDescent="0.25">
      <c r="A16" s="26" t="s">
        <v>169</v>
      </c>
      <c r="B16" s="29" t="s">
        <v>151</v>
      </c>
      <c r="C16" s="27">
        <v>99</v>
      </c>
      <c r="D16" s="28">
        <v>30.237500000000001</v>
      </c>
      <c r="E16" s="28">
        <v>48.535400000000003</v>
      </c>
      <c r="F16" s="145">
        <v>225.31</v>
      </c>
      <c r="G16" s="145">
        <v>212.52</v>
      </c>
      <c r="H16" s="145">
        <v>205.46</v>
      </c>
      <c r="I16" s="145">
        <v>211.98</v>
      </c>
      <c r="J16" s="145">
        <v>238.6</v>
      </c>
      <c r="K16" s="156"/>
      <c r="L16" s="82"/>
      <c r="M16" s="82"/>
    </row>
    <row r="17" spans="1:13" s="13" customFormat="1" ht="14.1" customHeight="1" x14ac:dyDescent="0.25">
      <c r="A17" s="109" t="s">
        <v>53</v>
      </c>
      <c r="B17" s="110" t="s">
        <v>60</v>
      </c>
      <c r="C17" s="111">
        <v>95</v>
      </c>
      <c r="D17" s="112">
        <v>30.2</v>
      </c>
      <c r="E17" s="112">
        <v>47.436500000000002</v>
      </c>
      <c r="F17" s="107">
        <v>210.06</v>
      </c>
      <c r="G17" s="107">
        <v>221.78</v>
      </c>
      <c r="H17" s="107">
        <v>201.72</v>
      </c>
      <c r="I17" s="107">
        <v>211.63</v>
      </c>
      <c r="J17" s="107" t="s">
        <v>47</v>
      </c>
      <c r="K17" s="156"/>
      <c r="L17" s="82"/>
      <c r="M17" s="82"/>
    </row>
    <row r="18" spans="1:13" s="13" customFormat="1" ht="14.1" customHeight="1" x14ac:dyDescent="0.25">
      <c r="A18" s="26" t="s">
        <v>170</v>
      </c>
      <c r="B18" s="29" t="s">
        <v>65</v>
      </c>
      <c r="C18" s="27">
        <v>98</v>
      </c>
      <c r="D18" s="28">
        <v>30.287500000000001</v>
      </c>
      <c r="E18" s="28">
        <v>46.975099999999998</v>
      </c>
      <c r="F18" s="145">
        <v>218.41</v>
      </c>
      <c r="G18" s="145">
        <v>225.73</v>
      </c>
      <c r="H18" s="145">
        <v>187.47</v>
      </c>
      <c r="I18" s="145">
        <v>211.49</v>
      </c>
      <c r="J18" s="145" t="s">
        <v>47</v>
      </c>
      <c r="K18" s="156"/>
      <c r="L18" s="82"/>
      <c r="M18" s="82"/>
    </row>
    <row r="19" spans="1:13" s="13" customFormat="1" ht="14.1" customHeight="1" x14ac:dyDescent="0.25">
      <c r="A19" s="26" t="s">
        <v>53</v>
      </c>
      <c r="B19" s="29" t="s">
        <v>152</v>
      </c>
      <c r="C19" s="27">
        <v>97</v>
      </c>
      <c r="D19" s="28">
        <v>30.324999999999999</v>
      </c>
      <c r="E19" s="28">
        <v>46.808599999999998</v>
      </c>
      <c r="F19" s="145">
        <v>209.66</v>
      </c>
      <c r="G19" s="145">
        <v>212.69</v>
      </c>
      <c r="H19" s="145">
        <v>207.6</v>
      </c>
      <c r="I19" s="145">
        <v>211.14</v>
      </c>
      <c r="J19" s="145" t="s">
        <v>47</v>
      </c>
      <c r="K19" s="156"/>
      <c r="L19" s="82"/>
      <c r="M19" s="82"/>
    </row>
    <row r="20" spans="1:13" s="13" customFormat="1" ht="14.1" customHeight="1" x14ac:dyDescent="0.25">
      <c r="A20" s="109" t="s">
        <v>48</v>
      </c>
      <c r="B20" s="110" t="s">
        <v>52</v>
      </c>
      <c r="C20" s="111">
        <v>97</v>
      </c>
      <c r="D20" s="112">
        <v>30.074999999999999</v>
      </c>
      <c r="E20" s="112">
        <v>50.540999999999997</v>
      </c>
      <c r="F20" s="107">
        <v>209.07</v>
      </c>
      <c r="G20" s="106">
        <v>209.88</v>
      </c>
      <c r="H20" s="106">
        <v>215.8</v>
      </c>
      <c r="I20" s="106">
        <v>210.87</v>
      </c>
      <c r="J20" s="108" t="s">
        <v>47</v>
      </c>
      <c r="K20" s="156"/>
      <c r="L20" s="82"/>
      <c r="M20" s="82"/>
    </row>
    <row r="21" spans="1:13" ht="14.1" customHeight="1" x14ac:dyDescent="0.25">
      <c r="A21" s="26" t="s">
        <v>168</v>
      </c>
      <c r="B21" s="29" t="s">
        <v>153</v>
      </c>
      <c r="C21" s="27">
        <v>95</v>
      </c>
      <c r="D21" s="28">
        <v>30.4375</v>
      </c>
      <c r="E21" s="28">
        <v>48.678699999999999</v>
      </c>
      <c r="F21" s="28">
        <v>223.81</v>
      </c>
      <c r="G21" s="28">
        <v>212.44</v>
      </c>
      <c r="H21" s="28">
        <v>206.77</v>
      </c>
      <c r="I21" s="9">
        <v>209.71</v>
      </c>
      <c r="J21" s="43">
        <v>236.7</v>
      </c>
    </row>
    <row r="22" spans="1:13" ht="14.1" customHeight="1" x14ac:dyDescent="0.25">
      <c r="A22" s="26" t="s">
        <v>170</v>
      </c>
      <c r="B22" s="29" t="s">
        <v>154</v>
      </c>
      <c r="C22" s="27">
        <v>97</v>
      </c>
      <c r="D22" s="28">
        <v>29.387499999999999</v>
      </c>
      <c r="E22" s="28">
        <v>48.78</v>
      </c>
      <c r="F22" s="145">
        <v>220.08</v>
      </c>
      <c r="G22" s="22">
        <v>220.3</v>
      </c>
      <c r="H22" s="22">
        <v>188.34</v>
      </c>
      <c r="I22" s="22">
        <v>208.92</v>
      </c>
      <c r="J22" s="43" t="s">
        <v>47</v>
      </c>
    </row>
    <row r="23" spans="1:13" ht="14.1" customHeight="1" x14ac:dyDescent="0.25">
      <c r="A23" s="109" t="s">
        <v>48</v>
      </c>
      <c r="B23" s="110" t="s">
        <v>51</v>
      </c>
      <c r="C23" s="111">
        <v>96</v>
      </c>
      <c r="D23" s="112">
        <v>27.712499999999999</v>
      </c>
      <c r="E23" s="112">
        <v>51.303400000000003</v>
      </c>
      <c r="F23" s="107">
        <v>214.07</v>
      </c>
      <c r="G23" s="106">
        <v>218.27</v>
      </c>
      <c r="H23" s="106">
        <v>195.75</v>
      </c>
      <c r="I23" s="116">
        <v>208.29</v>
      </c>
      <c r="J23" s="108" t="s">
        <v>47</v>
      </c>
    </row>
    <row r="24" spans="1:13" ht="14.1" customHeight="1" x14ac:dyDescent="0.25">
      <c r="A24" s="26" t="s">
        <v>178</v>
      </c>
      <c r="B24" s="29" t="s">
        <v>155</v>
      </c>
      <c r="C24" s="27">
        <v>95</v>
      </c>
      <c r="D24" s="28">
        <v>28.65</v>
      </c>
      <c r="E24" s="28">
        <v>50.008600000000001</v>
      </c>
      <c r="F24" s="28">
        <v>214.99</v>
      </c>
      <c r="G24" s="28">
        <v>217</v>
      </c>
      <c r="H24" s="28">
        <v>200.94</v>
      </c>
      <c r="I24" s="9">
        <v>208.27</v>
      </c>
      <c r="J24" s="43" t="s">
        <v>47</v>
      </c>
    </row>
    <row r="25" spans="1:13" ht="14.1" customHeight="1" x14ac:dyDescent="0.25">
      <c r="A25" s="26" t="s">
        <v>170</v>
      </c>
      <c r="B25" s="29" t="s">
        <v>156</v>
      </c>
      <c r="C25" s="27">
        <v>98</v>
      </c>
      <c r="D25" s="28">
        <v>30.074999999999999</v>
      </c>
      <c r="E25" s="28">
        <v>47.209600000000002</v>
      </c>
      <c r="F25" s="145">
        <v>222.73</v>
      </c>
      <c r="G25" s="22">
        <v>210.12</v>
      </c>
      <c r="H25" s="22">
        <v>188.92</v>
      </c>
      <c r="I25" s="22">
        <v>207.62</v>
      </c>
      <c r="J25" s="43" t="s">
        <v>47</v>
      </c>
    </row>
    <row r="26" spans="1:13" ht="14.1" customHeight="1" x14ac:dyDescent="0.25">
      <c r="A26" s="109" t="s">
        <v>53</v>
      </c>
      <c r="B26" s="110" t="s">
        <v>157</v>
      </c>
      <c r="C26" s="111">
        <v>96</v>
      </c>
      <c r="D26" s="112">
        <v>30.75</v>
      </c>
      <c r="E26" s="112">
        <v>48.639499999999998</v>
      </c>
      <c r="F26" s="112">
        <v>222.37</v>
      </c>
      <c r="G26" s="112">
        <v>201.9</v>
      </c>
      <c r="H26" s="112">
        <v>192.3</v>
      </c>
      <c r="I26" s="116">
        <v>206.23</v>
      </c>
      <c r="J26" s="108" t="s">
        <v>47</v>
      </c>
    </row>
    <row r="27" spans="1:13" ht="14.1" customHeight="1" x14ac:dyDescent="0.25">
      <c r="A27" s="3" t="s">
        <v>74</v>
      </c>
      <c r="B27" s="88" t="s">
        <v>158</v>
      </c>
      <c r="C27" s="4">
        <v>98</v>
      </c>
      <c r="D27" s="9">
        <v>30.5</v>
      </c>
      <c r="E27" s="9">
        <v>46.084400000000002</v>
      </c>
      <c r="F27" s="9">
        <v>202.1</v>
      </c>
      <c r="G27" s="9">
        <v>211.01</v>
      </c>
      <c r="H27" s="9">
        <v>202.65</v>
      </c>
      <c r="I27" s="9">
        <v>205.62</v>
      </c>
      <c r="J27" s="43" t="s">
        <v>47</v>
      </c>
    </row>
    <row r="28" spans="1:13" ht="14.1" customHeight="1" x14ac:dyDescent="0.25">
      <c r="A28" s="26" t="s">
        <v>169</v>
      </c>
      <c r="B28" s="29" t="s">
        <v>159</v>
      </c>
      <c r="C28" s="27">
        <v>95</v>
      </c>
      <c r="D28" s="28">
        <v>29.637499999999999</v>
      </c>
      <c r="E28" s="28">
        <v>48.637700000000002</v>
      </c>
      <c r="F28" s="145">
        <v>211.86</v>
      </c>
      <c r="G28" s="22">
        <v>204.47</v>
      </c>
      <c r="H28" s="22">
        <v>201.44</v>
      </c>
      <c r="I28" s="22">
        <v>204.48</v>
      </c>
      <c r="J28" s="43">
        <v>237.1</v>
      </c>
    </row>
    <row r="29" spans="1:13" ht="14.1" customHeight="1" x14ac:dyDescent="0.25">
      <c r="A29" s="109" t="s">
        <v>37</v>
      </c>
      <c r="B29" s="110">
        <v>1998</v>
      </c>
      <c r="C29" s="111">
        <v>98</v>
      </c>
      <c r="D29" s="112">
        <v>30.162500000000001</v>
      </c>
      <c r="E29" s="112">
        <v>47.706299999999999</v>
      </c>
      <c r="F29" s="107">
        <v>205.23</v>
      </c>
      <c r="G29" s="106">
        <v>233.65</v>
      </c>
      <c r="H29" s="106">
        <v>171.51</v>
      </c>
      <c r="I29" s="116">
        <v>202.82</v>
      </c>
      <c r="J29" s="108" t="s">
        <v>47</v>
      </c>
    </row>
    <row r="30" spans="1:13" ht="14.1" customHeight="1" x14ac:dyDescent="0.25">
      <c r="A30" s="21" t="s">
        <v>175</v>
      </c>
      <c r="B30" s="38" t="s">
        <v>160</v>
      </c>
      <c r="C30" s="25">
        <v>97</v>
      </c>
      <c r="D30" s="22">
        <v>30.5</v>
      </c>
      <c r="E30" s="22">
        <v>47.534599999999998</v>
      </c>
      <c r="F30" s="145">
        <v>212.43</v>
      </c>
      <c r="G30" s="22">
        <v>187.9</v>
      </c>
      <c r="H30" s="22">
        <v>209.18</v>
      </c>
      <c r="I30" s="22">
        <v>202.52</v>
      </c>
      <c r="J30" s="43" t="s">
        <v>47</v>
      </c>
    </row>
    <row r="31" spans="1:13" ht="14.1" customHeight="1" x14ac:dyDescent="0.25">
      <c r="A31" s="21" t="s">
        <v>167</v>
      </c>
      <c r="B31" s="38" t="s">
        <v>62</v>
      </c>
      <c r="C31" s="25">
        <v>95</v>
      </c>
      <c r="D31" s="22">
        <v>31.912500000000001</v>
      </c>
      <c r="E31" s="22">
        <v>47.336199999999998</v>
      </c>
      <c r="F31" s="145">
        <v>215.86</v>
      </c>
      <c r="G31" s="22">
        <v>202.71</v>
      </c>
      <c r="H31" s="22">
        <v>189.04</v>
      </c>
      <c r="I31" s="22">
        <v>201.67</v>
      </c>
      <c r="J31" s="43">
        <v>232.5</v>
      </c>
    </row>
    <row r="32" spans="1:13" ht="14.1" customHeight="1" x14ac:dyDescent="0.25">
      <c r="A32" s="103" t="s">
        <v>36</v>
      </c>
      <c r="B32" s="104">
        <v>4509</v>
      </c>
      <c r="C32" s="105">
        <v>95</v>
      </c>
      <c r="D32" s="106">
        <v>31.45</v>
      </c>
      <c r="E32" s="106">
        <v>46.535400000000003</v>
      </c>
      <c r="F32" s="107">
        <v>207.8</v>
      </c>
      <c r="G32" s="106">
        <v>206.39</v>
      </c>
      <c r="H32" s="106">
        <v>187.64</v>
      </c>
      <c r="I32" s="106">
        <v>200.62</v>
      </c>
      <c r="J32" s="108" t="s">
        <v>47</v>
      </c>
    </row>
    <row r="33" spans="1:10" ht="14.1" customHeight="1" x14ac:dyDescent="0.25">
      <c r="A33" s="26" t="s">
        <v>53</v>
      </c>
      <c r="B33" s="29" t="s">
        <v>161</v>
      </c>
      <c r="C33" s="27">
        <v>100</v>
      </c>
      <c r="D33" s="28">
        <v>29.925000000000001</v>
      </c>
      <c r="E33" s="28">
        <v>47.573799999999999</v>
      </c>
      <c r="F33" s="145">
        <v>204.06</v>
      </c>
      <c r="G33" s="22">
        <v>207.6</v>
      </c>
      <c r="H33" s="22">
        <v>182.63</v>
      </c>
      <c r="I33" s="22">
        <v>199.97</v>
      </c>
      <c r="J33" s="43" t="s">
        <v>47</v>
      </c>
    </row>
    <row r="34" spans="1:10" ht="14.1" customHeight="1" x14ac:dyDescent="0.25">
      <c r="A34" s="21" t="s">
        <v>74</v>
      </c>
      <c r="B34" s="38" t="s">
        <v>162</v>
      </c>
      <c r="C34" s="25">
        <v>97</v>
      </c>
      <c r="D34" s="22">
        <v>29.262499999999999</v>
      </c>
      <c r="E34" s="22">
        <v>49.193899999999999</v>
      </c>
      <c r="F34" s="145">
        <v>206.63</v>
      </c>
      <c r="G34" s="22">
        <v>211.41</v>
      </c>
      <c r="H34" s="22">
        <v>175.3</v>
      </c>
      <c r="I34" s="22">
        <v>199.73</v>
      </c>
      <c r="J34" s="43">
        <v>232.2</v>
      </c>
    </row>
    <row r="35" spans="1:10" ht="14.1" customHeight="1" x14ac:dyDescent="0.25">
      <c r="A35" s="149" t="s">
        <v>53</v>
      </c>
      <c r="B35" s="110" t="s">
        <v>163</v>
      </c>
      <c r="C35" s="111">
        <v>99</v>
      </c>
      <c r="D35" s="112">
        <v>30</v>
      </c>
      <c r="E35" s="112">
        <v>47.4298</v>
      </c>
      <c r="F35" s="107">
        <v>214.62</v>
      </c>
      <c r="G35" s="106">
        <v>189.6</v>
      </c>
      <c r="H35" s="106">
        <v>193.33</v>
      </c>
      <c r="I35" s="116">
        <v>197.35</v>
      </c>
      <c r="J35" s="108" t="s">
        <v>47</v>
      </c>
    </row>
    <row r="36" spans="1:10" ht="14.1" customHeight="1" x14ac:dyDescent="0.25">
      <c r="A36" s="3" t="s">
        <v>168</v>
      </c>
      <c r="B36" s="88" t="s">
        <v>164</v>
      </c>
      <c r="C36" s="4">
        <v>97</v>
      </c>
      <c r="D36" s="9">
        <v>31.574999999999999</v>
      </c>
      <c r="E36" s="9">
        <v>48.550400000000003</v>
      </c>
      <c r="F36" s="9">
        <v>199.86</v>
      </c>
      <c r="G36" s="9">
        <v>177.66</v>
      </c>
      <c r="H36" s="9">
        <v>206.9</v>
      </c>
      <c r="I36" s="9">
        <v>196.25</v>
      </c>
      <c r="J36" s="43" t="s">
        <v>47</v>
      </c>
    </row>
    <row r="37" spans="1:10" ht="14.1" customHeight="1" x14ac:dyDescent="0.25">
      <c r="A37" s="158" t="s">
        <v>176</v>
      </c>
      <c r="B37" s="29"/>
      <c r="C37" s="27"/>
      <c r="D37" s="28"/>
      <c r="E37" s="28"/>
      <c r="F37" s="145"/>
      <c r="G37" s="22"/>
      <c r="H37" s="22"/>
      <c r="J37" s="43"/>
    </row>
    <row r="38" spans="1:10" ht="14.1" customHeight="1" x14ac:dyDescent="0.25">
      <c r="A38" s="103" t="s">
        <v>167</v>
      </c>
      <c r="B38" s="104" t="s">
        <v>165</v>
      </c>
      <c r="C38" s="105">
        <v>95</v>
      </c>
      <c r="D38" s="106">
        <v>32.604100000000003</v>
      </c>
      <c r="E38" s="107" t="s">
        <v>47</v>
      </c>
      <c r="F38" s="107">
        <v>222.51</v>
      </c>
      <c r="G38" s="107" t="s">
        <v>47</v>
      </c>
      <c r="H38" s="107" t="s">
        <v>47</v>
      </c>
      <c r="I38" s="122" t="s">
        <v>47</v>
      </c>
      <c r="J38" s="108" t="s">
        <v>47</v>
      </c>
    </row>
    <row r="39" spans="1:10" ht="14.1" customHeight="1" x14ac:dyDescent="0.25">
      <c r="A39" s="26" t="s">
        <v>37</v>
      </c>
      <c r="B39" s="29">
        <v>1896</v>
      </c>
      <c r="C39" s="27">
        <v>96</v>
      </c>
      <c r="D39" s="28">
        <v>33.951300000000003</v>
      </c>
      <c r="E39" s="99" t="s">
        <v>47</v>
      </c>
      <c r="F39" s="145">
        <v>204.81</v>
      </c>
      <c r="G39" s="145" t="s">
        <v>47</v>
      </c>
      <c r="H39" s="145" t="s">
        <v>47</v>
      </c>
      <c r="I39" s="145" t="s">
        <v>47</v>
      </c>
      <c r="J39" s="43" t="s">
        <v>47</v>
      </c>
    </row>
    <row r="40" spans="1:10" ht="14.1" customHeight="1" x14ac:dyDescent="0.25">
      <c r="A40" s="2" t="s">
        <v>37</v>
      </c>
      <c r="B40" s="33">
        <v>1998</v>
      </c>
      <c r="C40" s="8">
        <v>98</v>
      </c>
      <c r="D40" s="7">
        <v>30.1021</v>
      </c>
      <c r="E40" s="37" t="s">
        <v>47</v>
      </c>
      <c r="F40" s="7">
        <v>224.21</v>
      </c>
      <c r="G40" s="37" t="s">
        <v>47</v>
      </c>
      <c r="H40" s="37" t="s">
        <v>47</v>
      </c>
      <c r="I40" s="37" t="s">
        <v>47</v>
      </c>
      <c r="J40" s="43" t="s">
        <v>47</v>
      </c>
    </row>
    <row r="41" spans="1:10" ht="14.1" customHeight="1" x14ac:dyDescent="0.25">
      <c r="A41" s="109" t="s">
        <v>172</v>
      </c>
      <c r="B41" s="110" t="s">
        <v>68</v>
      </c>
      <c r="C41" s="111">
        <v>95</v>
      </c>
      <c r="D41" s="112">
        <v>31.0761</v>
      </c>
      <c r="E41" s="123" t="s">
        <v>47</v>
      </c>
      <c r="F41" s="107">
        <v>228.19</v>
      </c>
      <c r="G41" s="107" t="s">
        <v>47</v>
      </c>
      <c r="H41" s="107" t="s">
        <v>47</v>
      </c>
      <c r="I41" s="107" t="s">
        <v>47</v>
      </c>
      <c r="J41" s="108" t="s">
        <v>47</v>
      </c>
    </row>
    <row r="42" spans="1:10" ht="14.1" customHeight="1" x14ac:dyDescent="0.25">
      <c r="A42" s="5" t="s">
        <v>5</v>
      </c>
      <c r="B42" s="100"/>
      <c r="C42" s="101"/>
      <c r="D42" s="102">
        <v>29.969758064516135</v>
      </c>
      <c r="E42" s="102">
        <v>48.030525806451614</v>
      </c>
      <c r="F42" s="102">
        <v>216.42806451612901</v>
      </c>
      <c r="G42" s="102">
        <v>210.83935483870968</v>
      </c>
      <c r="H42" s="102">
        <v>202.03354838709677</v>
      </c>
      <c r="I42" s="102">
        <v>209.7616129032258</v>
      </c>
      <c r="J42" s="102">
        <f>AVERAGE(J7:J41)</f>
        <v>238.88749999999999</v>
      </c>
    </row>
    <row r="43" spans="1:10" ht="14.1" customHeight="1" x14ac:dyDescent="0.25">
      <c r="A43" s="2" t="s">
        <v>8</v>
      </c>
      <c r="B43" s="33"/>
      <c r="C43" s="8"/>
      <c r="D43" s="7">
        <v>4.7</v>
      </c>
      <c r="E43" s="7">
        <v>1.9</v>
      </c>
      <c r="F43" s="7">
        <v>6</v>
      </c>
      <c r="G43" s="7">
        <v>7.5</v>
      </c>
      <c r="H43" s="7">
        <v>7.9</v>
      </c>
      <c r="I43" s="7">
        <v>8.6999999999999993</v>
      </c>
      <c r="J43" s="37" t="s">
        <v>47</v>
      </c>
    </row>
    <row r="44" spans="1:10" ht="14.1" customHeight="1" x14ac:dyDescent="0.25">
      <c r="A44" s="2" t="s">
        <v>16</v>
      </c>
      <c r="B44" s="33"/>
      <c r="C44" s="8"/>
      <c r="D44" s="7">
        <v>2.2964039999999999</v>
      </c>
      <c r="E44" s="7">
        <v>2.1374099999999996</v>
      </c>
      <c r="F44" s="7">
        <v>21.235499999999998</v>
      </c>
      <c r="G44" s="7">
        <v>24.273215999999998</v>
      </c>
      <c r="H44" s="7">
        <v>26.159562000000001</v>
      </c>
      <c r="I44" s="7">
        <v>17.553293999999998</v>
      </c>
      <c r="J44" s="43" t="s">
        <v>47</v>
      </c>
    </row>
    <row r="45" spans="1:10" ht="14.1" customHeight="1" x14ac:dyDescent="0.25">
      <c r="A45" s="144" t="s">
        <v>11</v>
      </c>
      <c r="B45" s="39"/>
      <c r="C45" s="40"/>
      <c r="D45" s="46">
        <v>1.9252679999999998</v>
      </c>
      <c r="E45" s="46">
        <v>1.7919699999999998</v>
      </c>
      <c r="F45" s="41">
        <v>17.8035</v>
      </c>
      <c r="G45" s="41">
        <v>20.350272</v>
      </c>
      <c r="H45" s="6">
        <v>21.931753999999998</v>
      </c>
      <c r="I45" s="46">
        <v>14.716397999999998</v>
      </c>
      <c r="J45" s="46" t="s">
        <v>47</v>
      </c>
    </row>
    <row r="46" spans="1:10" ht="14.1" customHeight="1" x14ac:dyDescent="0.25">
      <c r="A46" s="171" t="s">
        <v>191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0" ht="14.1" customHeight="1" x14ac:dyDescent="0.25">
      <c r="A47" s="160" t="s">
        <v>177</v>
      </c>
      <c r="B47" s="160"/>
      <c r="C47" s="160"/>
      <c r="D47" s="160"/>
      <c r="E47" s="160"/>
      <c r="F47" s="160"/>
      <c r="G47" s="160"/>
      <c r="H47" s="160"/>
      <c r="I47" s="160"/>
      <c r="J47" s="160"/>
    </row>
    <row r="48" spans="1:10" ht="14.1" customHeight="1" x14ac:dyDescent="0.25">
      <c r="A48" s="3" t="s">
        <v>9</v>
      </c>
      <c r="D48" s="58"/>
      <c r="E48" s="58"/>
      <c r="F48" s="58"/>
      <c r="G48" s="58"/>
      <c r="H48" s="58"/>
      <c r="I48" s="58"/>
      <c r="J48" s="156"/>
    </row>
    <row r="49" spans="1:10" ht="14.1" customHeight="1" x14ac:dyDescent="0.25">
      <c r="A49" s="3" t="s">
        <v>202</v>
      </c>
      <c r="D49" s="58"/>
      <c r="E49" s="58"/>
      <c r="F49" s="58"/>
      <c r="G49" s="58"/>
      <c r="H49" s="58"/>
      <c r="I49" s="58"/>
      <c r="J49" s="156"/>
    </row>
    <row r="50" spans="1:10" ht="14.1" customHeight="1" x14ac:dyDescent="0.25">
      <c r="A50" s="48" t="s">
        <v>174</v>
      </c>
      <c r="D50" s="58"/>
      <c r="E50" s="58"/>
      <c r="F50" s="58"/>
      <c r="G50" s="58"/>
      <c r="H50" s="58"/>
      <c r="I50" s="58"/>
      <c r="J50" s="4"/>
    </row>
    <row r="51" spans="1:10" ht="14.1" customHeight="1" x14ac:dyDescent="0.25">
      <c r="A51" s="162" t="s">
        <v>192</v>
      </c>
      <c r="B51" s="162"/>
      <c r="C51" s="162"/>
      <c r="D51" s="162"/>
      <c r="E51" s="162"/>
      <c r="F51" s="162"/>
      <c r="G51" s="162"/>
      <c r="H51" s="162"/>
      <c r="I51" s="162"/>
      <c r="J51" s="162"/>
    </row>
    <row r="52" spans="1:10" ht="14.1" customHeight="1" x14ac:dyDescent="0.25">
      <c r="A52" s="3" t="s">
        <v>193</v>
      </c>
      <c r="J52" s="156"/>
    </row>
    <row r="53" spans="1:10" ht="14.1" customHeight="1" x14ac:dyDescent="0.25">
      <c r="A53" s="3" t="s">
        <v>194</v>
      </c>
      <c r="J53" s="156"/>
    </row>
  </sheetData>
  <sheetProtection password="945B" sheet="1" objects="1" scenarios="1"/>
  <sortState ref="A7:J31">
    <sortCondition descending="1" ref="I7:I31"/>
  </sortState>
  <mergeCells count="6">
    <mergeCell ref="A51:J51"/>
    <mergeCell ref="A2:I2"/>
    <mergeCell ref="F3:J3"/>
    <mergeCell ref="F5:J5"/>
    <mergeCell ref="A1:J1"/>
    <mergeCell ref="A46:J46"/>
  </mergeCells>
  <pageMargins left="0.5" right="0.5" top="0.5" bottom="0.4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31" workbookViewId="0">
      <selection activeCell="A45" sqref="A45"/>
    </sheetView>
  </sheetViews>
  <sheetFormatPr defaultRowHeight="15" x14ac:dyDescent="0.25"/>
  <cols>
    <col min="1" max="1" width="17.140625" style="3" customWidth="1"/>
    <col min="2" max="2" width="14" style="88" customWidth="1"/>
    <col min="3" max="3" width="7" style="4" customWidth="1"/>
    <col min="4" max="4" width="9.140625" style="9" customWidth="1"/>
    <col min="5" max="5" width="8.140625" style="9" customWidth="1"/>
    <col min="6" max="6" width="7.7109375" style="9" customWidth="1"/>
    <col min="7" max="8" width="7.5703125" style="9" customWidth="1"/>
    <col min="9" max="9" width="8.140625" style="9" customWidth="1"/>
    <col min="10" max="10" width="8.7109375" style="9" customWidth="1"/>
    <col min="11" max="11" width="9.140625" style="3"/>
    <col min="12" max="13" width="9.140625" style="30"/>
  </cols>
  <sheetData>
    <row r="1" spans="1:13" ht="14.1" customHeight="1" x14ac:dyDescent="0.25">
      <c r="A1" s="175" t="s">
        <v>199</v>
      </c>
      <c r="B1" s="176"/>
      <c r="C1" s="176"/>
      <c r="D1" s="176"/>
      <c r="E1" s="176"/>
      <c r="F1" s="176"/>
      <c r="G1" s="176"/>
      <c r="H1" s="176"/>
      <c r="I1" s="176"/>
      <c r="J1" s="92"/>
    </row>
    <row r="2" spans="1:13" ht="14.1" customHeight="1" x14ac:dyDescent="0.25">
      <c r="A2" s="163" t="s">
        <v>26</v>
      </c>
      <c r="B2" s="164"/>
      <c r="C2" s="165"/>
      <c r="D2" s="165"/>
      <c r="E2" s="165"/>
      <c r="F2" s="165"/>
      <c r="G2" s="165"/>
      <c r="H2" s="165"/>
      <c r="I2" s="165"/>
      <c r="J2" s="93"/>
    </row>
    <row r="3" spans="1:13" s="13" customFormat="1" ht="14.1" customHeight="1" x14ac:dyDescent="0.25">
      <c r="A3" s="51"/>
      <c r="B3" s="52"/>
      <c r="C3" s="53"/>
      <c r="D3" s="54" t="s">
        <v>1</v>
      </c>
      <c r="E3" s="54" t="s">
        <v>2</v>
      </c>
      <c r="F3" s="178" t="s">
        <v>6</v>
      </c>
      <c r="G3" s="178"/>
      <c r="H3" s="178"/>
      <c r="I3" s="178"/>
      <c r="J3" s="178"/>
      <c r="K3" s="3"/>
      <c r="L3" s="30"/>
      <c r="M3" s="30"/>
    </row>
    <row r="4" spans="1:13" ht="15" customHeight="1" x14ac:dyDescent="0.25">
      <c r="A4" s="55" t="s">
        <v>7</v>
      </c>
      <c r="B4" s="143" t="s">
        <v>0</v>
      </c>
      <c r="C4" s="78" t="s">
        <v>10</v>
      </c>
      <c r="D4" s="147" t="s">
        <v>15</v>
      </c>
      <c r="E4" s="147" t="s">
        <v>87</v>
      </c>
      <c r="F4" s="94" t="s">
        <v>30</v>
      </c>
      <c r="G4" s="94" t="s">
        <v>21</v>
      </c>
      <c r="H4" s="42" t="s">
        <v>17</v>
      </c>
      <c r="I4" s="128" t="s">
        <v>31</v>
      </c>
      <c r="J4" s="42" t="s">
        <v>13</v>
      </c>
    </row>
    <row r="5" spans="1:13" ht="15" customHeight="1" x14ac:dyDescent="0.25">
      <c r="A5" s="26"/>
      <c r="B5" s="29"/>
      <c r="C5" s="27"/>
      <c r="D5" s="86" t="s">
        <v>3</v>
      </c>
      <c r="E5" s="86" t="s">
        <v>4</v>
      </c>
      <c r="F5" s="177" t="s">
        <v>27</v>
      </c>
      <c r="G5" s="177"/>
      <c r="H5" s="177"/>
      <c r="I5" s="177"/>
      <c r="J5" s="177"/>
    </row>
    <row r="6" spans="1:13" s="13" customFormat="1" ht="15" customHeight="1" x14ac:dyDescent="0.25">
      <c r="A6" s="26" t="s">
        <v>169</v>
      </c>
      <c r="B6" s="29" t="s">
        <v>101</v>
      </c>
      <c r="C6" s="27">
        <v>87</v>
      </c>
      <c r="D6" s="86">
        <v>28.066700000000001</v>
      </c>
      <c r="E6" s="86">
        <v>52.591900000000003</v>
      </c>
      <c r="F6" s="146">
        <v>228.12</v>
      </c>
      <c r="G6" s="146">
        <v>227.48</v>
      </c>
      <c r="H6" s="146">
        <v>188.2</v>
      </c>
      <c r="I6" s="146">
        <v>214.27</v>
      </c>
      <c r="J6" s="146">
        <v>233.2</v>
      </c>
      <c r="K6" s="3"/>
      <c r="L6" s="30"/>
      <c r="M6" s="30"/>
    </row>
    <row r="7" spans="1:13" s="13" customFormat="1" ht="15" customHeight="1" x14ac:dyDescent="0.25">
      <c r="A7" s="26" t="s">
        <v>173</v>
      </c>
      <c r="B7" s="29" t="s">
        <v>102</v>
      </c>
      <c r="C7" s="27">
        <v>83</v>
      </c>
      <c r="D7" s="86">
        <v>24</v>
      </c>
      <c r="E7" s="86">
        <v>54.691099999999999</v>
      </c>
      <c r="F7" s="146">
        <v>224.44</v>
      </c>
      <c r="G7" s="146">
        <v>241.75</v>
      </c>
      <c r="H7" s="146">
        <v>178.13</v>
      </c>
      <c r="I7" s="146">
        <v>212.7</v>
      </c>
      <c r="J7" s="146" t="s">
        <v>47</v>
      </c>
      <c r="K7" s="3"/>
      <c r="L7" s="30"/>
      <c r="M7" s="30"/>
    </row>
    <row r="8" spans="1:13" s="13" customFormat="1" ht="15" customHeight="1" x14ac:dyDescent="0.25">
      <c r="A8" s="109" t="s">
        <v>168</v>
      </c>
      <c r="B8" s="110" t="s">
        <v>103</v>
      </c>
      <c r="C8" s="111">
        <v>86</v>
      </c>
      <c r="D8" s="148">
        <v>26.3</v>
      </c>
      <c r="E8" s="148">
        <v>54.146299999999997</v>
      </c>
      <c r="F8" s="124">
        <v>210.32</v>
      </c>
      <c r="G8" s="124">
        <v>226.9</v>
      </c>
      <c r="H8" s="124">
        <v>197.21</v>
      </c>
      <c r="I8" s="124">
        <v>211.27</v>
      </c>
      <c r="J8" s="124" t="s">
        <v>47</v>
      </c>
      <c r="K8" s="3"/>
      <c r="L8" s="30"/>
      <c r="M8" s="30"/>
    </row>
    <row r="9" spans="1:13" s="13" customFormat="1" ht="15" customHeight="1" x14ac:dyDescent="0.25">
      <c r="A9" s="26" t="s">
        <v>173</v>
      </c>
      <c r="B9" s="29" t="s">
        <v>104</v>
      </c>
      <c r="C9" s="27">
        <v>85</v>
      </c>
      <c r="D9" s="86">
        <v>24.2667</v>
      </c>
      <c r="E9" s="86">
        <v>55.396299999999997</v>
      </c>
      <c r="F9" s="146">
        <v>200.28</v>
      </c>
      <c r="G9" s="146">
        <v>229.35</v>
      </c>
      <c r="H9" s="146">
        <v>194.46</v>
      </c>
      <c r="I9" s="146">
        <v>210.27</v>
      </c>
      <c r="J9" s="146" t="s">
        <v>47</v>
      </c>
      <c r="K9" s="3"/>
      <c r="L9" s="30"/>
      <c r="M9" s="30"/>
    </row>
    <row r="10" spans="1:13" s="13" customFormat="1" ht="15" customHeight="1" x14ac:dyDescent="0.25">
      <c r="A10" s="26" t="s">
        <v>74</v>
      </c>
      <c r="B10" s="29" t="s">
        <v>105</v>
      </c>
      <c r="C10" s="27">
        <v>87</v>
      </c>
      <c r="D10" s="86">
        <v>26.5</v>
      </c>
      <c r="E10" s="86">
        <v>52.447800000000001</v>
      </c>
      <c r="F10" s="146">
        <v>196.52</v>
      </c>
      <c r="G10" s="146">
        <v>249.6</v>
      </c>
      <c r="H10" s="146">
        <v>189.32</v>
      </c>
      <c r="I10" s="146">
        <v>210.19</v>
      </c>
      <c r="J10" s="146" t="s">
        <v>47</v>
      </c>
      <c r="K10" s="3"/>
      <c r="L10" s="30"/>
      <c r="M10" s="30"/>
    </row>
    <row r="11" spans="1:13" s="13" customFormat="1" ht="15" customHeight="1" x14ac:dyDescent="0.25">
      <c r="A11" s="109" t="s">
        <v>169</v>
      </c>
      <c r="B11" s="110" t="s">
        <v>42</v>
      </c>
      <c r="C11" s="111">
        <v>83</v>
      </c>
      <c r="D11" s="148">
        <v>23.866700000000002</v>
      </c>
      <c r="E11" s="148">
        <v>54.388100000000001</v>
      </c>
      <c r="F11" s="124">
        <v>225.43</v>
      </c>
      <c r="G11" s="124">
        <v>222.42</v>
      </c>
      <c r="H11" s="124">
        <v>184.38</v>
      </c>
      <c r="I11" s="124">
        <v>209.81</v>
      </c>
      <c r="J11" s="124" t="s">
        <v>47</v>
      </c>
      <c r="K11" s="3"/>
      <c r="L11" s="30"/>
      <c r="M11" s="30"/>
    </row>
    <row r="12" spans="1:13" s="13" customFormat="1" ht="15" customHeight="1" x14ac:dyDescent="0.25">
      <c r="A12" s="26" t="s">
        <v>179</v>
      </c>
      <c r="B12" s="29" t="s">
        <v>106</v>
      </c>
      <c r="C12" s="27">
        <v>87</v>
      </c>
      <c r="D12" s="86">
        <v>29.166699999999999</v>
      </c>
      <c r="E12" s="86">
        <v>51.046300000000002</v>
      </c>
      <c r="F12" s="146">
        <v>228.57</v>
      </c>
      <c r="G12" s="146">
        <v>218.81</v>
      </c>
      <c r="H12" s="146">
        <v>174.3</v>
      </c>
      <c r="I12" s="146">
        <v>207.41</v>
      </c>
      <c r="J12" s="146" t="s">
        <v>47</v>
      </c>
      <c r="K12" s="3"/>
      <c r="L12" s="30"/>
      <c r="M12" s="30"/>
    </row>
    <row r="13" spans="1:13" s="13" customFormat="1" ht="15" customHeight="1" x14ac:dyDescent="0.25">
      <c r="A13" s="26" t="s">
        <v>167</v>
      </c>
      <c r="B13" s="29" t="s">
        <v>107</v>
      </c>
      <c r="C13" s="27">
        <v>86</v>
      </c>
      <c r="D13" s="86">
        <v>26.2667</v>
      </c>
      <c r="E13" s="86">
        <v>53.596299999999999</v>
      </c>
      <c r="F13" s="146">
        <v>206.49</v>
      </c>
      <c r="G13" s="146">
        <v>223.18</v>
      </c>
      <c r="H13" s="146">
        <v>184.35</v>
      </c>
      <c r="I13" s="146">
        <v>206.46</v>
      </c>
      <c r="J13" s="146">
        <v>219.5</v>
      </c>
      <c r="K13" s="3"/>
      <c r="L13" s="30"/>
      <c r="M13" s="30"/>
    </row>
    <row r="14" spans="1:13" s="13" customFormat="1" ht="15" customHeight="1" x14ac:dyDescent="0.25">
      <c r="A14" s="109" t="s">
        <v>169</v>
      </c>
      <c r="B14" s="110" t="s">
        <v>43</v>
      </c>
      <c r="C14" s="111">
        <v>83</v>
      </c>
      <c r="D14" s="148">
        <v>24.6</v>
      </c>
      <c r="E14" s="148">
        <v>54.364600000000003</v>
      </c>
      <c r="F14" s="124">
        <v>208.82</v>
      </c>
      <c r="G14" s="124">
        <v>224.03</v>
      </c>
      <c r="H14" s="124">
        <v>180.84</v>
      </c>
      <c r="I14" s="124">
        <v>205.9</v>
      </c>
      <c r="J14" s="124" t="s">
        <v>47</v>
      </c>
      <c r="K14" s="3"/>
      <c r="L14" s="30"/>
      <c r="M14" s="30"/>
    </row>
    <row r="15" spans="1:13" s="13" customFormat="1" ht="15" customHeight="1" x14ac:dyDescent="0.25">
      <c r="A15" s="26" t="s">
        <v>37</v>
      </c>
      <c r="B15" s="29">
        <v>1984</v>
      </c>
      <c r="C15" s="27">
        <v>84</v>
      </c>
      <c r="D15" s="86">
        <v>27</v>
      </c>
      <c r="E15" s="86">
        <v>52.746299999999998</v>
      </c>
      <c r="F15" s="146">
        <v>211.79</v>
      </c>
      <c r="G15" s="146">
        <v>240.74</v>
      </c>
      <c r="H15" s="146">
        <v>164.28</v>
      </c>
      <c r="I15" s="146">
        <v>205.22</v>
      </c>
      <c r="J15" s="146" t="s">
        <v>47</v>
      </c>
      <c r="K15" s="3"/>
      <c r="L15" s="30"/>
      <c r="M15" s="30"/>
    </row>
    <row r="16" spans="1:13" s="13" customFormat="1" ht="15" customHeight="1" x14ac:dyDescent="0.25">
      <c r="A16" s="26" t="s">
        <v>173</v>
      </c>
      <c r="B16" s="29" t="s">
        <v>108</v>
      </c>
      <c r="C16" s="27">
        <v>87</v>
      </c>
      <c r="D16" s="86">
        <v>24.9</v>
      </c>
      <c r="E16" s="86">
        <v>51.446300000000001</v>
      </c>
      <c r="F16" s="146">
        <v>207.96</v>
      </c>
      <c r="G16" s="146">
        <v>222.73</v>
      </c>
      <c r="H16" s="146">
        <v>175.51</v>
      </c>
      <c r="I16" s="146">
        <v>203.43</v>
      </c>
      <c r="J16" s="146" t="s">
        <v>47</v>
      </c>
      <c r="K16" s="3"/>
      <c r="L16" s="30"/>
      <c r="M16" s="30"/>
    </row>
    <row r="17" spans="1:13" s="13" customFormat="1" ht="15" customHeight="1" x14ac:dyDescent="0.25">
      <c r="A17" s="109" t="s">
        <v>167</v>
      </c>
      <c r="B17" s="110" t="s">
        <v>46</v>
      </c>
      <c r="C17" s="111">
        <v>84</v>
      </c>
      <c r="D17" s="148">
        <v>23.7</v>
      </c>
      <c r="E17" s="148">
        <v>55.246299999999998</v>
      </c>
      <c r="F17" s="124">
        <v>219.07</v>
      </c>
      <c r="G17" s="124">
        <v>213.55</v>
      </c>
      <c r="H17" s="124">
        <v>175.93</v>
      </c>
      <c r="I17" s="124">
        <v>203.37</v>
      </c>
      <c r="J17" s="124" t="s">
        <v>47</v>
      </c>
      <c r="K17" s="3"/>
      <c r="L17" s="30"/>
      <c r="M17" s="30"/>
    </row>
    <row r="18" spans="1:13" s="13" customFormat="1" ht="15" customHeight="1" x14ac:dyDescent="0.25">
      <c r="A18" s="26" t="s">
        <v>168</v>
      </c>
      <c r="B18" s="29" t="s">
        <v>109</v>
      </c>
      <c r="C18" s="27">
        <v>86</v>
      </c>
      <c r="D18" s="86">
        <v>31.4</v>
      </c>
      <c r="E18" s="86">
        <v>50.746299999999998</v>
      </c>
      <c r="F18" s="146">
        <v>211.43</v>
      </c>
      <c r="G18" s="146">
        <v>227.88</v>
      </c>
      <c r="H18" s="146">
        <v>168.21</v>
      </c>
      <c r="I18" s="146">
        <v>202.78</v>
      </c>
      <c r="J18" s="146">
        <v>214</v>
      </c>
      <c r="K18" s="3"/>
      <c r="L18" s="30"/>
      <c r="M18" s="30"/>
    </row>
    <row r="19" spans="1:13" s="13" customFormat="1" ht="15" customHeight="1" x14ac:dyDescent="0.25">
      <c r="A19" s="26" t="s">
        <v>167</v>
      </c>
      <c r="B19" s="29" t="s">
        <v>110</v>
      </c>
      <c r="C19" s="27">
        <v>87</v>
      </c>
      <c r="D19" s="86">
        <v>25.2</v>
      </c>
      <c r="E19" s="86">
        <v>54.896299999999997</v>
      </c>
      <c r="F19" s="146">
        <v>213</v>
      </c>
      <c r="G19" s="146">
        <v>205.38</v>
      </c>
      <c r="H19" s="146">
        <v>183.02</v>
      </c>
      <c r="I19" s="146">
        <v>201.45</v>
      </c>
      <c r="J19" s="146" t="s">
        <v>47</v>
      </c>
      <c r="K19" s="3"/>
      <c r="L19" s="30"/>
      <c r="M19" s="30"/>
    </row>
    <row r="20" spans="1:13" s="13" customFormat="1" ht="15" customHeight="1" x14ac:dyDescent="0.25">
      <c r="A20" s="109" t="s">
        <v>53</v>
      </c>
      <c r="B20" s="110" t="s">
        <v>55</v>
      </c>
      <c r="C20" s="111">
        <v>87</v>
      </c>
      <c r="D20" s="148">
        <v>30.366700000000002</v>
      </c>
      <c r="E20" s="148">
        <v>52.616500000000002</v>
      </c>
      <c r="F20" s="124">
        <v>209.53</v>
      </c>
      <c r="G20" s="124">
        <v>218.28</v>
      </c>
      <c r="H20" s="124">
        <v>171.43</v>
      </c>
      <c r="I20" s="124">
        <v>200.47</v>
      </c>
      <c r="J20" s="124" t="s">
        <v>47</v>
      </c>
      <c r="K20" s="3"/>
      <c r="L20" s="30"/>
      <c r="M20" s="30"/>
    </row>
    <row r="21" spans="1:13" s="13" customFormat="1" ht="15" customHeight="1" x14ac:dyDescent="0.25">
      <c r="A21" s="26" t="s">
        <v>74</v>
      </c>
      <c r="B21" s="29" t="s">
        <v>111</v>
      </c>
      <c r="C21" s="27">
        <v>85</v>
      </c>
      <c r="D21" s="86">
        <v>26.3</v>
      </c>
      <c r="E21" s="86">
        <v>53.020800000000001</v>
      </c>
      <c r="F21" s="146">
        <v>219.73</v>
      </c>
      <c r="G21" s="146">
        <v>218.88</v>
      </c>
      <c r="H21" s="146">
        <v>161.76</v>
      </c>
      <c r="I21" s="146">
        <v>200.23</v>
      </c>
      <c r="J21" s="146" t="s">
        <v>47</v>
      </c>
      <c r="K21" s="3"/>
      <c r="L21" s="30"/>
      <c r="M21" s="30"/>
    </row>
    <row r="22" spans="1:13" s="13" customFormat="1" ht="15" customHeight="1" x14ac:dyDescent="0.25">
      <c r="A22" s="26" t="s">
        <v>171</v>
      </c>
      <c r="B22" s="29" t="s">
        <v>112</v>
      </c>
      <c r="C22" s="27">
        <v>86</v>
      </c>
      <c r="D22" s="86">
        <v>24.866700000000002</v>
      </c>
      <c r="E22" s="86">
        <v>55.146299999999997</v>
      </c>
      <c r="F22" s="146">
        <v>204.37</v>
      </c>
      <c r="G22" s="146">
        <v>219.4</v>
      </c>
      <c r="H22" s="146">
        <v>173.39</v>
      </c>
      <c r="I22" s="146">
        <v>198.75</v>
      </c>
      <c r="J22" s="146" t="s">
        <v>47</v>
      </c>
      <c r="K22" s="3"/>
      <c r="L22" s="30"/>
      <c r="M22" s="30"/>
    </row>
    <row r="23" spans="1:13" s="13" customFormat="1" ht="15" customHeight="1" x14ac:dyDescent="0.25">
      <c r="A23" s="109" t="s">
        <v>36</v>
      </c>
      <c r="B23" s="110">
        <v>3629</v>
      </c>
      <c r="C23" s="111">
        <v>86</v>
      </c>
      <c r="D23" s="148">
        <v>24.466699999999999</v>
      </c>
      <c r="E23" s="148">
        <v>52.1</v>
      </c>
      <c r="F23" s="124">
        <v>212.74</v>
      </c>
      <c r="G23" s="124">
        <v>206.57</v>
      </c>
      <c r="H23" s="124">
        <v>168.19</v>
      </c>
      <c r="I23" s="124">
        <v>196.8</v>
      </c>
      <c r="J23" s="124">
        <v>221.9</v>
      </c>
      <c r="K23" s="3"/>
      <c r="L23" s="30"/>
      <c r="M23" s="30"/>
    </row>
    <row r="24" spans="1:13" s="13" customFormat="1" ht="15" customHeight="1" x14ac:dyDescent="0.25">
      <c r="A24" s="26" t="s">
        <v>175</v>
      </c>
      <c r="B24" s="29" t="s">
        <v>113</v>
      </c>
      <c r="C24" s="27">
        <v>87</v>
      </c>
      <c r="D24" s="86">
        <v>25.366700000000002</v>
      </c>
      <c r="E24" s="86">
        <v>52.196300000000001</v>
      </c>
      <c r="F24" s="146">
        <v>221.45</v>
      </c>
      <c r="G24" s="146">
        <v>197.54</v>
      </c>
      <c r="H24" s="146">
        <v>167.3</v>
      </c>
      <c r="I24" s="146">
        <v>196.16</v>
      </c>
      <c r="J24" s="146" t="s">
        <v>47</v>
      </c>
      <c r="K24" s="3"/>
      <c r="L24" s="30"/>
      <c r="M24" s="30"/>
    </row>
    <row r="25" spans="1:13" s="13" customFormat="1" ht="15" customHeight="1" x14ac:dyDescent="0.25">
      <c r="A25" s="26" t="s">
        <v>53</v>
      </c>
      <c r="B25" s="29" t="s">
        <v>98</v>
      </c>
      <c r="C25" s="27">
        <v>85</v>
      </c>
      <c r="D25" s="86">
        <v>24.966699999999999</v>
      </c>
      <c r="E25" s="86">
        <v>53.664200000000001</v>
      </c>
      <c r="F25" s="146">
        <v>194.32</v>
      </c>
      <c r="G25" s="146">
        <v>186.79</v>
      </c>
      <c r="H25" s="146">
        <v>195.3</v>
      </c>
      <c r="I25" s="146">
        <v>195.82</v>
      </c>
      <c r="J25" s="146" t="s">
        <v>47</v>
      </c>
      <c r="K25" s="3"/>
      <c r="L25" s="30"/>
      <c r="M25" s="30"/>
    </row>
    <row r="26" spans="1:13" ht="15" customHeight="1" x14ac:dyDescent="0.25">
      <c r="A26" s="138" t="s">
        <v>37</v>
      </c>
      <c r="B26" s="139">
        <v>1787</v>
      </c>
      <c r="C26" s="140">
        <v>87</v>
      </c>
      <c r="D26" s="136">
        <v>26.466699999999999</v>
      </c>
      <c r="E26" s="136">
        <v>53.996299999999998</v>
      </c>
      <c r="F26" s="136">
        <v>198.22</v>
      </c>
      <c r="G26" s="141">
        <v>204.01</v>
      </c>
      <c r="H26" s="136">
        <v>183.35</v>
      </c>
      <c r="I26" s="136">
        <v>195.72</v>
      </c>
      <c r="J26" s="108">
        <v>213.3</v>
      </c>
    </row>
    <row r="27" spans="1:13" ht="15" customHeight="1" x14ac:dyDescent="0.25">
      <c r="A27" s="61" t="s">
        <v>74</v>
      </c>
      <c r="B27" s="62" t="s">
        <v>114</v>
      </c>
      <c r="C27" s="63">
        <v>86</v>
      </c>
      <c r="D27" s="64">
        <v>28.1</v>
      </c>
      <c r="E27" s="64">
        <v>52.565600000000003</v>
      </c>
      <c r="F27" s="64">
        <v>204.63</v>
      </c>
      <c r="G27" s="67">
        <v>203.29</v>
      </c>
      <c r="H27" s="9">
        <v>171.76</v>
      </c>
      <c r="I27" s="11">
        <v>195.03</v>
      </c>
      <c r="J27" s="43" t="s">
        <v>47</v>
      </c>
    </row>
    <row r="28" spans="1:13" ht="15" customHeight="1" x14ac:dyDescent="0.25">
      <c r="A28" s="61" t="s">
        <v>169</v>
      </c>
      <c r="B28" s="62" t="s">
        <v>92</v>
      </c>
      <c r="C28" s="63">
        <v>85</v>
      </c>
      <c r="D28" s="64">
        <v>25.8</v>
      </c>
      <c r="E28" s="64">
        <v>54.100700000000003</v>
      </c>
      <c r="F28" s="64">
        <v>201.93</v>
      </c>
      <c r="G28" s="67">
        <v>229.66</v>
      </c>
      <c r="H28" s="7">
        <v>154.29</v>
      </c>
      <c r="I28" s="11">
        <v>194.63</v>
      </c>
      <c r="J28" s="43">
        <v>215.2</v>
      </c>
    </row>
    <row r="29" spans="1:13" ht="15" customHeight="1" x14ac:dyDescent="0.25">
      <c r="A29" s="137" t="s">
        <v>53</v>
      </c>
      <c r="B29" s="114" t="s">
        <v>70</v>
      </c>
      <c r="C29" s="115">
        <v>82</v>
      </c>
      <c r="D29" s="116">
        <v>24.3</v>
      </c>
      <c r="E29" s="116">
        <v>52.7776</v>
      </c>
      <c r="F29" s="116">
        <v>206.19</v>
      </c>
      <c r="G29" s="119">
        <v>215.3</v>
      </c>
      <c r="H29" s="136">
        <v>162.53</v>
      </c>
      <c r="I29" s="136">
        <v>192.33</v>
      </c>
      <c r="J29" s="108" t="s">
        <v>47</v>
      </c>
    </row>
    <row r="30" spans="1:13" ht="15" customHeight="1" x14ac:dyDescent="0.25">
      <c r="A30" s="65" t="s">
        <v>168</v>
      </c>
      <c r="B30" s="44" t="s">
        <v>115</v>
      </c>
      <c r="C30" s="66">
        <v>84</v>
      </c>
      <c r="D30" s="11">
        <v>26.2</v>
      </c>
      <c r="E30" s="11">
        <v>53.796300000000002</v>
      </c>
      <c r="F30" s="11">
        <v>192.2</v>
      </c>
      <c r="G30" s="67">
        <v>212.96</v>
      </c>
      <c r="H30" s="11">
        <v>172.56</v>
      </c>
      <c r="I30" s="11">
        <v>191.66</v>
      </c>
      <c r="J30" s="43" t="s">
        <v>47</v>
      </c>
    </row>
    <row r="31" spans="1:13" ht="15" customHeight="1" x14ac:dyDescent="0.25">
      <c r="A31" s="61" t="s">
        <v>53</v>
      </c>
      <c r="B31" s="62" t="s">
        <v>54</v>
      </c>
      <c r="C31" s="63">
        <v>86</v>
      </c>
      <c r="D31" s="64">
        <v>26.9</v>
      </c>
      <c r="E31" s="64">
        <v>52.796500000000002</v>
      </c>
      <c r="F31" s="64">
        <v>186.33</v>
      </c>
      <c r="G31" s="67">
        <v>225.1</v>
      </c>
      <c r="H31" s="11">
        <v>163.76</v>
      </c>
      <c r="I31" s="11">
        <v>189.68</v>
      </c>
      <c r="J31" s="43" t="s">
        <v>47</v>
      </c>
    </row>
    <row r="32" spans="1:13" ht="15" customHeight="1" x14ac:dyDescent="0.25">
      <c r="A32" s="137" t="s">
        <v>173</v>
      </c>
      <c r="B32" s="131" t="s">
        <v>116</v>
      </c>
      <c r="C32" s="132">
        <v>86</v>
      </c>
      <c r="D32" s="133">
        <v>26.7</v>
      </c>
      <c r="E32" s="133">
        <v>51.596299999999999</v>
      </c>
      <c r="F32" s="133">
        <v>200.41</v>
      </c>
      <c r="G32" s="119">
        <v>196.36</v>
      </c>
      <c r="H32" s="136">
        <v>170.84</v>
      </c>
      <c r="I32" s="136">
        <v>187.87</v>
      </c>
      <c r="J32" s="108" t="s">
        <v>47</v>
      </c>
    </row>
    <row r="33" spans="1:13" ht="15" customHeight="1" x14ac:dyDescent="0.25">
      <c r="A33" s="59" t="s">
        <v>53</v>
      </c>
      <c r="B33" s="88" t="s">
        <v>79</v>
      </c>
      <c r="C33" s="4">
        <v>81</v>
      </c>
      <c r="D33" s="9">
        <v>24.066700000000001</v>
      </c>
      <c r="E33" s="9">
        <v>52.229500000000002</v>
      </c>
      <c r="F33" s="9">
        <v>187.22</v>
      </c>
      <c r="G33" s="7">
        <v>191.48</v>
      </c>
      <c r="H33" s="11">
        <v>181.84</v>
      </c>
      <c r="I33" s="11">
        <v>186.1</v>
      </c>
      <c r="J33" s="43" t="s">
        <v>47</v>
      </c>
    </row>
    <row r="34" spans="1:13" ht="15" customHeight="1" x14ac:dyDescent="0.25">
      <c r="A34" s="61" t="s">
        <v>36</v>
      </c>
      <c r="B34" s="62">
        <v>3718</v>
      </c>
      <c r="C34" s="63">
        <v>87</v>
      </c>
      <c r="D34" s="64">
        <v>30.1</v>
      </c>
      <c r="E34" s="64">
        <v>50.2029</v>
      </c>
      <c r="F34" s="64">
        <v>202.95</v>
      </c>
      <c r="G34" s="67">
        <v>197.08</v>
      </c>
      <c r="H34" s="7">
        <v>157.26</v>
      </c>
      <c r="I34" s="11">
        <v>183.24</v>
      </c>
      <c r="J34" s="43">
        <v>219.6</v>
      </c>
    </row>
    <row r="35" spans="1:13" ht="15" customHeight="1" x14ac:dyDescent="0.25">
      <c r="A35" s="142" t="s">
        <v>53</v>
      </c>
      <c r="B35" s="117" t="s">
        <v>94</v>
      </c>
      <c r="C35" s="118">
        <v>83</v>
      </c>
      <c r="D35" s="119">
        <v>22.7667</v>
      </c>
      <c r="E35" s="119">
        <v>53.174999999999997</v>
      </c>
      <c r="F35" s="119">
        <v>156.87</v>
      </c>
      <c r="G35" s="141">
        <v>220.99</v>
      </c>
      <c r="H35" s="116">
        <v>142.22</v>
      </c>
      <c r="I35" s="136">
        <v>173.31</v>
      </c>
      <c r="J35" s="108" t="s">
        <v>47</v>
      </c>
    </row>
    <row r="36" spans="1:13" ht="15" customHeight="1" x14ac:dyDescent="0.25">
      <c r="A36" s="161" t="s">
        <v>176</v>
      </c>
      <c r="B36" s="44"/>
      <c r="C36" s="66"/>
      <c r="D36" s="11"/>
      <c r="E36" s="11"/>
      <c r="F36" s="11"/>
      <c r="G36" s="7"/>
      <c r="H36" s="11"/>
      <c r="I36" s="11"/>
      <c r="J36" s="43"/>
    </row>
    <row r="37" spans="1:13" ht="15" customHeight="1" x14ac:dyDescent="0.25">
      <c r="A37" s="60" t="s">
        <v>37</v>
      </c>
      <c r="B37" s="33">
        <v>1687</v>
      </c>
      <c r="C37" s="8">
        <v>87</v>
      </c>
      <c r="D37" s="7">
        <v>50.616100000000003</v>
      </c>
      <c r="E37" s="37" t="s">
        <v>47</v>
      </c>
      <c r="F37" s="7">
        <v>208.34</v>
      </c>
      <c r="G37" s="37" t="s">
        <v>47</v>
      </c>
      <c r="H37" s="37" t="s">
        <v>47</v>
      </c>
      <c r="I37" s="68" t="s">
        <v>47</v>
      </c>
      <c r="J37" s="37" t="s">
        <v>47</v>
      </c>
    </row>
    <row r="38" spans="1:13" ht="15" customHeight="1" x14ac:dyDescent="0.25">
      <c r="A38" s="129" t="s">
        <v>5</v>
      </c>
      <c r="B38" s="100"/>
      <c r="C38" s="101"/>
      <c r="D38" s="102">
        <v>26.075014285714278</v>
      </c>
      <c r="E38" s="102">
        <v>53.226896428571408</v>
      </c>
      <c r="F38" s="102">
        <v>208.26821428571429</v>
      </c>
      <c r="G38" s="102">
        <v>217.8364285714286</v>
      </c>
      <c r="H38" s="102">
        <v>176.30142857142854</v>
      </c>
      <c r="I38" s="102">
        <v>200.92071428571427</v>
      </c>
      <c r="J38" s="125">
        <f>AVERAGE(J6:J37)</f>
        <v>219.52857142857144</v>
      </c>
    </row>
    <row r="39" spans="1:13" s="13" customFormat="1" ht="15" customHeight="1" x14ac:dyDescent="0.25">
      <c r="A39" s="60" t="s">
        <v>8</v>
      </c>
      <c r="B39" s="33"/>
      <c r="C39" s="8"/>
      <c r="D39" s="9">
        <v>6.2</v>
      </c>
      <c r="E39" s="9">
        <v>4.0999999999999996</v>
      </c>
      <c r="F39" s="9">
        <v>6.1</v>
      </c>
      <c r="G39" s="7">
        <v>8</v>
      </c>
      <c r="H39" s="7">
        <v>10.5</v>
      </c>
      <c r="I39" s="37">
        <v>9.5</v>
      </c>
      <c r="J39" s="43" t="s">
        <v>47</v>
      </c>
      <c r="K39" s="3"/>
      <c r="L39" s="30"/>
      <c r="M39" s="30"/>
    </row>
    <row r="40" spans="1:13" s="13" customFormat="1" ht="15" customHeight="1" x14ac:dyDescent="0.25">
      <c r="A40" s="60" t="s">
        <v>16</v>
      </c>
      <c r="B40" s="33"/>
      <c r="C40" s="8"/>
      <c r="D40" s="9">
        <v>2.8474379999999999</v>
      </c>
      <c r="E40" s="9">
        <v>5.5364759999999995</v>
      </c>
      <c r="F40" s="9">
        <v>20.490227999999998</v>
      </c>
      <c r="G40" s="7">
        <v>33.293897999999999</v>
      </c>
      <c r="H40" s="7">
        <v>30.404088000000002</v>
      </c>
      <c r="I40" s="37">
        <v>20.209067999999998</v>
      </c>
      <c r="J40" s="43" t="s">
        <v>47</v>
      </c>
      <c r="K40" s="3"/>
      <c r="L40" s="30"/>
      <c r="M40" s="30"/>
    </row>
    <row r="41" spans="1:13" s="13" customFormat="1" ht="15" customHeight="1" x14ac:dyDescent="0.25">
      <c r="A41" s="84" t="s">
        <v>11</v>
      </c>
      <c r="B41" s="70"/>
      <c r="C41" s="71"/>
      <c r="D41" s="46">
        <v>2.3872459999999998</v>
      </c>
      <c r="E41" s="46">
        <v>4.641691999999999</v>
      </c>
      <c r="F41" s="46">
        <v>17.178675999999999</v>
      </c>
      <c r="G41" s="12">
        <v>27.913066000000001</v>
      </c>
      <c r="H41" s="12">
        <v>25.490296000000001</v>
      </c>
      <c r="I41" s="72">
        <v>16.942955999999999</v>
      </c>
      <c r="J41" s="46" t="s">
        <v>47</v>
      </c>
      <c r="K41" s="3"/>
      <c r="L41" s="30"/>
      <c r="M41" s="30"/>
    </row>
    <row r="42" spans="1:13" s="13" customFormat="1" ht="15" customHeight="1" x14ac:dyDescent="0.25">
      <c r="A42" s="171" t="s">
        <v>181</v>
      </c>
      <c r="B42" s="171"/>
      <c r="C42" s="171"/>
      <c r="D42" s="171"/>
      <c r="E42" s="171"/>
      <c r="F42" s="171"/>
      <c r="G42" s="171"/>
      <c r="H42" s="171"/>
      <c r="I42" s="171"/>
      <c r="J42" s="171"/>
      <c r="K42" s="3"/>
      <c r="L42" s="30"/>
      <c r="M42" s="30"/>
    </row>
    <row r="43" spans="1:13" s="13" customFormat="1" ht="15" customHeight="1" x14ac:dyDescent="0.25">
      <c r="A43" s="160" t="s">
        <v>180</v>
      </c>
      <c r="B43" s="160"/>
      <c r="C43" s="160"/>
      <c r="D43" s="160"/>
      <c r="E43" s="160"/>
      <c r="F43" s="160"/>
      <c r="G43" s="160"/>
      <c r="H43" s="160"/>
      <c r="I43" s="160"/>
      <c r="J43" s="160"/>
      <c r="K43" s="3"/>
      <c r="L43" s="30"/>
      <c r="M43" s="30"/>
    </row>
    <row r="44" spans="1:13" s="13" customFormat="1" ht="15" customHeight="1" x14ac:dyDescent="0.25">
      <c r="A44" s="3" t="s">
        <v>9</v>
      </c>
      <c r="B44" s="88"/>
      <c r="C44" s="4"/>
      <c r="D44" s="58"/>
      <c r="E44" s="58"/>
      <c r="F44" s="58"/>
      <c r="G44" s="58"/>
      <c r="H44" s="58"/>
      <c r="I44" s="58"/>
      <c r="J44" s="156"/>
      <c r="K44" s="3"/>
      <c r="L44" s="30"/>
      <c r="M44" s="30"/>
    </row>
    <row r="45" spans="1:13" ht="15" customHeight="1" x14ac:dyDescent="0.25">
      <c r="A45" s="3" t="s">
        <v>203</v>
      </c>
      <c r="D45" s="58"/>
      <c r="E45" s="58"/>
      <c r="F45" s="58"/>
      <c r="G45" s="58"/>
      <c r="H45" s="58"/>
      <c r="I45" s="58"/>
      <c r="J45" s="156"/>
    </row>
    <row r="46" spans="1:13" s="13" customFormat="1" ht="15" customHeight="1" x14ac:dyDescent="0.25">
      <c r="A46" s="48" t="s">
        <v>174</v>
      </c>
      <c r="B46" s="88"/>
      <c r="C46" s="4"/>
      <c r="D46" s="58"/>
      <c r="E46" s="58"/>
      <c r="F46" s="58"/>
      <c r="G46" s="58"/>
      <c r="H46" s="58"/>
      <c r="I46" s="58"/>
      <c r="J46" s="4"/>
      <c r="K46" s="3"/>
      <c r="L46" s="30"/>
      <c r="M46" s="30"/>
    </row>
    <row r="47" spans="1:13" s="13" customFormat="1" ht="15" customHeight="1" x14ac:dyDescent="0.25">
      <c r="A47" s="162" t="s">
        <v>195</v>
      </c>
      <c r="B47" s="162"/>
      <c r="C47" s="162"/>
      <c r="D47" s="162"/>
      <c r="E47" s="162"/>
      <c r="F47" s="162"/>
      <c r="G47" s="162"/>
      <c r="H47" s="162"/>
      <c r="I47" s="162"/>
      <c r="J47" s="162"/>
      <c r="K47" s="3"/>
      <c r="L47" s="30"/>
      <c r="M47" s="30"/>
    </row>
    <row r="48" spans="1:13" s="13" customFormat="1" ht="15" customHeight="1" x14ac:dyDescent="0.25">
      <c r="A48" s="3" t="s">
        <v>193</v>
      </c>
      <c r="B48" s="88"/>
      <c r="C48" s="4"/>
      <c r="D48" s="9"/>
      <c r="E48" s="9"/>
      <c r="F48" s="9"/>
      <c r="G48" s="9"/>
      <c r="H48" s="9"/>
      <c r="I48" s="9"/>
      <c r="J48" s="156"/>
      <c r="K48" s="3"/>
      <c r="L48" s="30"/>
      <c r="M48" s="30"/>
    </row>
    <row r="49" spans="1:13" s="13" customFormat="1" ht="15" customHeight="1" x14ac:dyDescent="0.25">
      <c r="A49" s="3" t="s">
        <v>194</v>
      </c>
      <c r="B49" s="88"/>
      <c r="C49" s="4"/>
      <c r="D49" s="9"/>
      <c r="E49" s="9"/>
      <c r="F49" s="9"/>
      <c r="G49" s="9"/>
      <c r="H49" s="9"/>
      <c r="I49" s="9"/>
      <c r="J49" s="156"/>
      <c r="K49" s="3"/>
      <c r="L49" s="30"/>
      <c r="M49" s="30"/>
    </row>
    <row r="50" spans="1:13" s="13" customFormat="1" ht="12" customHeight="1" x14ac:dyDescent="0.25">
      <c r="A50" s="3"/>
      <c r="B50" s="88"/>
      <c r="C50" s="4"/>
      <c r="D50" s="9"/>
      <c r="E50" s="9"/>
      <c r="F50" s="9"/>
      <c r="G50" s="9"/>
      <c r="H50" s="9"/>
      <c r="I50" s="9"/>
      <c r="J50" s="9"/>
      <c r="K50" s="3"/>
      <c r="L50" s="30"/>
      <c r="M50" s="30"/>
    </row>
    <row r="51" spans="1:13" s="13" customFormat="1" ht="12" customHeight="1" x14ac:dyDescent="0.25">
      <c r="A51" s="3"/>
      <c r="B51" s="88"/>
      <c r="C51" s="4"/>
      <c r="D51" s="9"/>
      <c r="E51" s="9"/>
      <c r="F51" s="9"/>
      <c r="G51" s="9"/>
      <c r="H51" s="9"/>
      <c r="I51" s="9"/>
      <c r="J51" s="9"/>
      <c r="K51" s="3"/>
      <c r="L51" s="30"/>
      <c r="M51" s="30"/>
    </row>
    <row r="52" spans="1:13" s="13" customFormat="1" ht="12" customHeight="1" x14ac:dyDescent="0.25">
      <c r="A52" s="3"/>
      <c r="B52" s="88"/>
      <c r="C52" s="4"/>
      <c r="D52" s="9"/>
      <c r="E52" s="9"/>
      <c r="F52" s="9"/>
      <c r="G52" s="9"/>
      <c r="H52" s="9"/>
      <c r="I52" s="9"/>
      <c r="J52" s="9"/>
      <c r="K52" s="3"/>
      <c r="L52" s="30"/>
      <c r="M52" s="30"/>
    </row>
    <row r="53" spans="1:13" ht="12" customHeight="1" x14ac:dyDescent="0.25"/>
    <row r="55" spans="1:13" s="14" customFormat="1" ht="12.75" x14ac:dyDescent="0.2">
      <c r="A55" s="3"/>
      <c r="B55" s="88"/>
      <c r="C55" s="4"/>
      <c r="D55" s="9"/>
      <c r="E55" s="9"/>
      <c r="F55" s="9"/>
      <c r="G55" s="9"/>
      <c r="H55" s="9"/>
      <c r="I55" s="9"/>
      <c r="J55" s="9"/>
      <c r="K55" s="3"/>
      <c r="L55" s="30"/>
      <c r="M55" s="50"/>
    </row>
  </sheetData>
  <sheetProtection password="945B" sheet="1" objects="1" scenarios="1"/>
  <sortState ref="A6:J24">
    <sortCondition descending="1" ref="I6:I24"/>
  </sortState>
  <mergeCells count="6">
    <mergeCell ref="A47:J47"/>
    <mergeCell ref="A1:I1"/>
    <mergeCell ref="A2:I2"/>
    <mergeCell ref="F5:J5"/>
    <mergeCell ref="F3:J3"/>
    <mergeCell ref="A42:J42"/>
  </mergeCells>
  <pageMargins left="0.5" right="0.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2" workbookViewId="0">
      <selection activeCell="A42" sqref="A42"/>
    </sheetView>
  </sheetViews>
  <sheetFormatPr defaultRowHeight="15" x14ac:dyDescent="0.25"/>
  <cols>
    <col min="1" max="1" width="17.140625" style="59" customWidth="1"/>
    <col min="2" max="2" width="15" style="88" customWidth="1"/>
    <col min="3" max="3" width="6.28515625" style="4" customWidth="1"/>
    <col min="4" max="4" width="8.85546875" style="9" customWidth="1"/>
    <col min="5" max="5" width="8.42578125" style="9" customWidth="1"/>
    <col min="6" max="6" width="6.7109375" style="9" customWidth="1"/>
    <col min="7" max="7" width="8.28515625" style="9" customWidth="1"/>
    <col min="8" max="8" width="7.140625" style="9" customWidth="1"/>
    <col min="9" max="9" width="8.42578125" style="9" customWidth="1"/>
    <col min="10" max="10" width="8.85546875" style="9" customWidth="1"/>
  </cols>
  <sheetData>
    <row r="1" spans="1:10" ht="15" customHeight="1" x14ac:dyDescent="0.25">
      <c r="A1" s="179" t="s">
        <v>200</v>
      </c>
      <c r="B1" s="180"/>
      <c r="C1" s="180"/>
      <c r="D1" s="180"/>
      <c r="E1" s="180"/>
      <c r="F1" s="180"/>
      <c r="G1" s="180"/>
      <c r="H1" s="180"/>
      <c r="I1" s="180"/>
      <c r="J1" s="181"/>
    </row>
    <row r="2" spans="1:10" ht="15" customHeight="1" x14ac:dyDescent="0.25">
      <c r="A2" s="163" t="s">
        <v>26</v>
      </c>
      <c r="B2" s="164"/>
      <c r="C2" s="165"/>
      <c r="D2" s="165"/>
      <c r="E2" s="165"/>
      <c r="F2" s="165"/>
      <c r="G2" s="165"/>
      <c r="H2" s="165"/>
      <c r="I2" s="165"/>
      <c r="J2" s="93"/>
    </row>
    <row r="3" spans="1:10" ht="15" customHeight="1" x14ac:dyDescent="0.25">
      <c r="A3" s="73"/>
      <c r="B3" s="74"/>
      <c r="C3" s="75"/>
      <c r="D3" s="76" t="s">
        <v>1</v>
      </c>
      <c r="E3" s="76" t="s">
        <v>2</v>
      </c>
      <c r="F3" s="178" t="s">
        <v>6</v>
      </c>
      <c r="G3" s="178"/>
      <c r="H3" s="178"/>
      <c r="I3" s="178"/>
      <c r="J3" s="178"/>
    </row>
    <row r="4" spans="1:10" s="13" customFormat="1" ht="15" customHeight="1" x14ac:dyDescent="0.25">
      <c r="A4" s="77" t="s">
        <v>7</v>
      </c>
      <c r="B4" s="83" t="s">
        <v>0</v>
      </c>
      <c r="C4" s="78" t="s">
        <v>10</v>
      </c>
      <c r="D4" s="147" t="s">
        <v>15</v>
      </c>
      <c r="E4" s="147" t="s">
        <v>87</v>
      </c>
      <c r="F4" s="94" t="s">
        <v>30</v>
      </c>
      <c r="G4" s="76" t="s">
        <v>21</v>
      </c>
      <c r="H4" s="91" t="s">
        <v>17</v>
      </c>
      <c r="I4" s="79" t="s">
        <v>31</v>
      </c>
      <c r="J4" s="45" t="s">
        <v>13</v>
      </c>
    </row>
    <row r="5" spans="1:10" ht="15" customHeight="1" x14ac:dyDescent="0.25">
      <c r="A5" s="61"/>
      <c r="B5" s="62"/>
      <c r="C5" s="63"/>
      <c r="D5" s="9" t="s">
        <v>3</v>
      </c>
      <c r="F5" s="182" t="s">
        <v>28</v>
      </c>
      <c r="G5" s="182"/>
      <c r="H5" s="182"/>
      <c r="I5" s="182"/>
      <c r="J5" s="182"/>
    </row>
    <row r="6" spans="1:10" s="13" customFormat="1" ht="15" customHeight="1" x14ac:dyDescent="0.25">
      <c r="A6" s="61" t="s">
        <v>48</v>
      </c>
      <c r="B6" s="62" t="s">
        <v>50</v>
      </c>
      <c r="C6" s="63">
        <v>95</v>
      </c>
      <c r="D6" s="9">
        <v>29.866700000000002</v>
      </c>
      <c r="E6" s="9">
        <v>52.164999999999999</v>
      </c>
      <c r="F6" s="146">
        <v>231.31</v>
      </c>
      <c r="G6" s="146">
        <v>225.96</v>
      </c>
      <c r="H6" s="146">
        <v>193.95</v>
      </c>
      <c r="I6" s="146">
        <v>219.51</v>
      </c>
      <c r="J6" s="146" t="s">
        <v>47</v>
      </c>
    </row>
    <row r="7" spans="1:10" s="13" customFormat="1" ht="15" customHeight="1" x14ac:dyDescent="0.25">
      <c r="A7" s="61" t="s">
        <v>36</v>
      </c>
      <c r="B7" s="62">
        <v>3839</v>
      </c>
      <c r="C7" s="63">
        <v>88</v>
      </c>
      <c r="D7" s="9">
        <v>28.566700000000001</v>
      </c>
      <c r="E7" s="9">
        <v>52.121299999999998</v>
      </c>
      <c r="F7" s="146">
        <v>222.03</v>
      </c>
      <c r="G7" s="146">
        <v>227.63</v>
      </c>
      <c r="H7" s="146">
        <v>184.61</v>
      </c>
      <c r="I7" s="146">
        <v>214.07</v>
      </c>
      <c r="J7" s="146" t="s">
        <v>47</v>
      </c>
    </row>
    <row r="8" spans="1:10" s="13" customFormat="1" ht="15" customHeight="1" x14ac:dyDescent="0.25">
      <c r="A8" s="130" t="s">
        <v>53</v>
      </c>
      <c r="B8" s="131" t="s">
        <v>59</v>
      </c>
      <c r="C8" s="132">
        <v>93</v>
      </c>
      <c r="D8" s="116">
        <v>27.666699999999999</v>
      </c>
      <c r="E8" s="116">
        <v>53.631599999999999</v>
      </c>
      <c r="F8" s="124">
        <v>225.48</v>
      </c>
      <c r="G8" s="124">
        <v>240.76</v>
      </c>
      <c r="H8" s="124">
        <v>175.94</v>
      </c>
      <c r="I8" s="124">
        <v>213.64</v>
      </c>
      <c r="J8" s="124" t="s">
        <v>47</v>
      </c>
    </row>
    <row r="9" spans="1:10" s="13" customFormat="1" ht="15" customHeight="1" x14ac:dyDescent="0.25">
      <c r="A9" s="61" t="s">
        <v>167</v>
      </c>
      <c r="B9" s="62" t="s">
        <v>61</v>
      </c>
      <c r="C9" s="63">
        <v>89</v>
      </c>
      <c r="D9" s="9">
        <v>29.1</v>
      </c>
      <c r="E9" s="9">
        <v>52.446300000000001</v>
      </c>
      <c r="F9" s="146">
        <v>217.64</v>
      </c>
      <c r="G9" s="146">
        <v>213.66</v>
      </c>
      <c r="H9" s="146">
        <v>182.62</v>
      </c>
      <c r="I9" s="146">
        <v>206.71</v>
      </c>
      <c r="J9" s="146">
        <v>226.1</v>
      </c>
    </row>
    <row r="10" spans="1:10" s="13" customFormat="1" ht="15" customHeight="1" x14ac:dyDescent="0.25">
      <c r="A10" s="61" t="s">
        <v>168</v>
      </c>
      <c r="B10" s="62" t="s">
        <v>117</v>
      </c>
      <c r="C10" s="63">
        <v>90</v>
      </c>
      <c r="D10" s="9">
        <v>28</v>
      </c>
      <c r="E10" s="9">
        <v>52.896299999999997</v>
      </c>
      <c r="F10" s="146">
        <v>233.72</v>
      </c>
      <c r="G10" s="146">
        <v>216.25</v>
      </c>
      <c r="H10" s="146">
        <v>171.35</v>
      </c>
      <c r="I10" s="146">
        <v>206.29</v>
      </c>
      <c r="J10" s="146">
        <v>228.7</v>
      </c>
    </row>
    <row r="11" spans="1:10" s="13" customFormat="1" ht="15" customHeight="1" x14ac:dyDescent="0.25">
      <c r="A11" s="130" t="s">
        <v>169</v>
      </c>
      <c r="B11" s="131" t="s">
        <v>118</v>
      </c>
      <c r="C11" s="132">
        <v>90</v>
      </c>
      <c r="D11" s="116">
        <v>30.966699999999999</v>
      </c>
      <c r="E11" s="116">
        <v>50.330599999999997</v>
      </c>
      <c r="F11" s="124">
        <v>212.59</v>
      </c>
      <c r="G11" s="124">
        <v>221.59</v>
      </c>
      <c r="H11" s="124">
        <v>170.42</v>
      </c>
      <c r="I11" s="124">
        <v>202.25</v>
      </c>
      <c r="J11" s="124">
        <v>228.1</v>
      </c>
    </row>
    <row r="12" spans="1:10" s="13" customFormat="1" ht="15" customHeight="1" x14ac:dyDescent="0.25">
      <c r="A12" s="61" t="s">
        <v>37</v>
      </c>
      <c r="B12" s="62">
        <v>1689</v>
      </c>
      <c r="C12" s="63">
        <v>89</v>
      </c>
      <c r="D12" s="9">
        <v>29.366700000000002</v>
      </c>
      <c r="E12" s="9">
        <v>52.446300000000001</v>
      </c>
      <c r="F12" s="146">
        <v>210.09</v>
      </c>
      <c r="G12" s="146">
        <v>230</v>
      </c>
      <c r="H12" s="146">
        <v>170.6</v>
      </c>
      <c r="I12" s="146">
        <v>201.86</v>
      </c>
      <c r="J12" s="146">
        <v>215.8</v>
      </c>
    </row>
    <row r="13" spans="1:10" s="13" customFormat="1" ht="15" customHeight="1" x14ac:dyDescent="0.25">
      <c r="A13" s="61" t="s">
        <v>53</v>
      </c>
      <c r="B13" s="62" t="s">
        <v>56</v>
      </c>
      <c r="C13" s="63">
        <v>89</v>
      </c>
      <c r="D13" s="9">
        <v>31.066700000000001</v>
      </c>
      <c r="E13" s="9">
        <v>50.982100000000003</v>
      </c>
      <c r="F13" s="146">
        <v>211.29</v>
      </c>
      <c r="G13" s="146">
        <v>226.53</v>
      </c>
      <c r="H13" s="146">
        <v>161.44999999999999</v>
      </c>
      <c r="I13" s="146">
        <v>201.15</v>
      </c>
      <c r="J13" s="146" t="s">
        <v>47</v>
      </c>
    </row>
    <row r="14" spans="1:10" s="13" customFormat="1" ht="15" customHeight="1" x14ac:dyDescent="0.25">
      <c r="A14" s="130" t="s">
        <v>169</v>
      </c>
      <c r="B14" s="131" t="s">
        <v>119</v>
      </c>
      <c r="C14" s="132">
        <v>89</v>
      </c>
      <c r="D14" s="133">
        <v>30.5</v>
      </c>
      <c r="E14" s="133">
        <v>52.781599999999997</v>
      </c>
      <c r="F14" s="133">
        <v>214.36</v>
      </c>
      <c r="G14" s="134">
        <v>226.75</v>
      </c>
      <c r="H14" s="136">
        <v>167.99</v>
      </c>
      <c r="I14" s="136">
        <v>200.18</v>
      </c>
      <c r="J14" s="108" t="s">
        <v>47</v>
      </c>
    </row>
    <row r="15" spans="1:10" s="1" customFormat="1" ht="15" customHeight="1" x14ac:dyDescent="0.25">
      <c r="A15" s="61" t="s">
        <v>173</v>
      </c>
      <c r="B15" s="62" t="s">
        <v>120</v>
      </c>
      <c r="C15" s="63">
        <v>88</v>
      </c>
      <c r="D15" s="64">
        <v>28.866700000000002</v>
      </c>
      <c r="E15" s="64">
        <v>54.896299999999997</v>
      </c>
      <c r="F15" s="64">
        <v>219.27</v>
      </c>
      <c r="G15" s="68">
        <v>191.64</v>
      </c>
      <c r="H15" s="69">
        <v>183.82</v>
      </c>
      <c r="I15" s="11">
        <v>198.83</v>
      </c>
      <c r="J15" s="43" t="s">
        <v>47</v>
      </c>
    </row>
    <row r="16" spans="1:10" s="1" customFormat="1" ht="15" customHeight="1" x14ac:dyDescent="0.25">
      <c r="A16" s="61" t="s">
        <v>167</v>
      </c>
      <c r="B16" s="62" t="s">
        <v>121</v>
      </c>
      <c r="C16" s="63">
        <v>88</v>
      </c>
      <c r="D16" s="64">
        <v>30.966699999999999</v>
      </c>
      <c r="E16" s="64">
        <v>48.896299999999997</v>
      </c>
      <c r="F16" s="64">
        <v>211.83</v>
      </c>
      <c r="G16" s="68">
        <v>224.5</v>
      </c>
      <c r="H16" s="69">
        <v>158.19999999999999</v>
      </c>
      <c r="I16" s="11">
        <v>198.48</v>
      </c>
      <c r="J16" s="43" t="s">
        <v>47</v>
      </c>
    </row>
    <row r="17" spans="1:10" s="1" customFormat="1" ht="15" customHeight="1" x14ac:dyDescent="0.25">
      <c r="A17" s="130" t="s">
        <v>171</v>
      </c>
      <c r="B17" s="131" t="s">
        <v>122</v>
      </c>
      <c r="C17" s="132">
        <v>89</v>
      </c>
      <c r="D17" s="133">
        <v>26.066700000000001</v>
      </c>
      <c r="E17" s="133">
        <v>54.146299999999997</v>
      </c>
      <c r="F17" s="133">
        <v>213.02</v>
      </c>
      <c r="G17" s="134">
        <v>209.97</v>
      </c>
      <c r="H17" s="136">
        <v>175.95</v>
      </c>
      <c r="I17" s="136">
        <v>198.08</v>
      </c>
      <c r="J17" s="108" t="s">
        <v>47</v>
      </c>
    </row>
    <row r="18" spans="1:10" s="1" customFormat="1" ht="15" customHeight="1" x14ac:dyDescent="0.25">
      <c r="A18" s="59" t="s">
        <v>53</v>
      </c>
      <c r="B18" s="88" t="s">
        <v>123</v>
      </c>
      <c r="C18" s="4">
        <v>90</v>
      </c>
      <c r="D18" s="9">
        <v>28.5</v>
      </c>
      <c r="E18" s="9">
        <v>51.748399999999997</v>
      </c>
      <c r="F18" s="9">
        <v>204.38</v>
      </c>
      <c r="G18" s="9">
        <v>214.29</v>
      </c>
      <c r="H18" s="9">
        <v>174.81</v>
      </c>
      <c r="I18" s="9">
        <v>197.23</v>
      </c>
      <c r="J18" s="43" t="s">
        <v>47</v>
      </c>
    </row>
    <row r="19" spans="1:10" s="1" customFormat="1" ht="15" customHeight="1" x14ac:dyDescent="0.25">
      <c r="A19" s="59" t="s">
        <v>168</v>
      </c>
      <c r="B19" s="88" t="s">
        <v>124</v>
      </c>
      <c r="C19" s="4">
        <v>88</v>
      </c>
      <c r="D19" s="9">
        <v>30.4</v>
      </c>
      <c r="E19" s="9">
        <v>49.396299999999997</v>
      </c>
      <c r="F19" s="9">
        <v>203.75</v>
      </c>
      <c r="G19" s="9">
        <v>221.9</v>
      </c>
      <c r="H19" s="9">
        <v>163.05000000000001</v>
      </c>
      <c r="I19" s="9">
        <v>194.86</v>
      </c>
      <c r="J19" s="43">
        <v>217.6</v>
      </c>
    </row>
    <row r="20" spans="1:10" s="1" customFormat="1" ht="15" customHeight="1" x14ac:dyDescent="0.25">
      <c r="A20" s="130" t="s">
        <v>48</v>
      </c>
      <c r="B20" s="131" t="s">
        <v>49</v>
      </c>
      <c r="C20" s="132">
        <v>93</v>
      </c>
      <c r="D20" s="133">
        <v>31.8</v>
      </c>
      <c r="E20" s="133">
        <v>52.470999999999997</v>
      </c>
      <c r="F20" s="133">
        <v>208.6</v>
      </c>
      <c r="G20" s="134">
        <v>208.02</v>
      </c>
      <c r="H20" s="136">
        <v>170.38</v>
      </c>
      <c r="I20" s="136">
        <v>192.39</v>
      </c>
      <c r="J20" s="108" t="s">
        <v>47</v>
      </c>
    </row>
    <row r="21" spans="1:10" s="1" customFormat="1" ht="15" customHeight="1" x14ac:dyDescent="0.25">
      <c r="A21" s="60" t="s">
        <v>53</v>
      </c>
      <c r="B21" s="33" t="s">
        <v>125</v>
      </c>
      <c r="C21" s="8">
        <v>94</v>
      </c>
      <c r="D21" s="7">
        <v>32.1</v>
      </c>
      <c r="E21" s="7">
        <v>51.175199999999997</v>
      </c>
      <c r="F21" s="7">
        <v>206.94</v>
      </c>
      <c r="G21" s="7">
        <v>211.48</v>
      </c>
      <c r="H21" s="69">
        <v>160.32</v>
      </c>
      <c r="I21" s="11">
        <v>192.02</v>
      </c>
      <c r="J21" s="43" t="s">
        <v>47</v>
      </c>
    </row>
    <row r="22" spans="1:10" s="1" customFormat="1" ht="15" customHeight="1" x14ac:dyDescent="0.25">
      <c r="A22" s="65" t="s">
        <v>53</v>
      </c>
      <c r="B22" s="44" t="s">
        <v>126</v>
      </c>
      <c r="C22" s="66">
        <v>94</v>
      </c>
      <c r="D22" s="11">
        <v>35.966700000000003</v>
      </c>
      <c r="E22" s="11">
        <v>50.4131</v>
      </c>
      <c r="F22" s="11">
        <v>207.36</v>
      </c>
      <c r="G22" s="68">
        <v>197.6</v>
      </c>
      <c r="H22" s="11">
        <v>172.79</v>
      </c>
      <c r="I22" s="11">
        <v>191.9</v>
      </c>
      <c r="J22" s="43" t="s">
        <v>47</v>
      </c>
    </row>
    <row r="23" spans="1:10" s="1" customFormat="1" ht="15" customHeight="1" x14ac:dyDescent="0.25">
      <c r="A23" s="137" t="s">
        <v>53</v>
      </c>
      <c r="B23" s="114" t="s">
        <v>58</v>
      </c>
      <c r="C23" s="115">
        <v>92</v>
      </c>
      <c r="D23" s="116">
        <v>32.6</v>
      </c>
      <c r="E23" s="116">
        <v>52.002299999999998</v>
      </c>
      <c r="F23" s="116">
        <v>208.06</v>
      </c>
      <c r="G23" s="116">
        <v>206.14</v>
      </c>
      <c r="H23" s="116">
        <v>164.56</v>
      </c>
      <c r="I23" s="116">
        <v>191.29</v>
      </c>
      <c r="J23" s="108" t="s">
        <v>47</v>
      </c>
    </row>
    <row r="24" spans="1:10" s="1" customFormat="1" ht="15" customHeight="1" x14ac:dyDescent="0.25">
      <c r="A24" s="59" t="s">
        <v>53</v>
      </c>
      <c r="B24" s="88" t="s">
        <v>91</v>
      </c>
      <c r="C24" s="4">
        <v>88</v>
      </c>
      <c r="D24" s="9">
        <v>30.2</v>
      </c>
      <c r="E24" s="9">
        <v>52.109699999999997</v>
      </c>
      <c r="F24" s="9">
        <v>197.71</v>
      </c>
      <c r="G24" s="9">
        <v>219.32</v>
      </c>
      <c r="H24" s="9">
        <v>162.47</v>
      </c>
      <c r="I24" s="9">
        <v>191.17</v>
      </c>
      <c r="J24" s="43" t="s">
        <v>47</v>
      </c>
    </row>
    <row r="25" spans="1:10" s="1" customFormat="1" ht="15" customHeight="1" x14ac:dyDescent="0.25">
      <c r="A25" s="61" t="s">
        <v>48</v>
      </c>
      <c r="B25" s="62" t="s">
        <v>127</v>
      </c>
      <c r="C25" s="63">
        <v>89</v>
      </c>
      <c r="D25" s="64">
        <v>27.566700000000001</v>
      </c>
      <c r="E25" s="64">
        <v>51.671999999999997</v>
      </c>
      <c r="F25" s="64">
        <v>203.47</v>
      </c>
      <c r="G25" s="68">
        <v>191.26</v>
      </c>
      <c r="H25" s="69">
        <v>176.64</v>
      </c>
      <c r="I25" s="11">
        <v>190.46</v>
      </c>
      <c r="J25" s="43" t="s">
        <v>47</v>
      </c>
    </row>
    <row r="26" spans="1:10" s="1" customFormat="1" ht="15" customHeight="1" x14ac:dyDescent="0.25">
      <c r="A26" s="138" t="s">
        <v>74</v>
      </c>
      <c r="B26" s="139" t="s">
        <v>128</v>
      </c>
      <c r="C26" s="140">
        <v>89</v>
      </c>
      <c r="D26" s="136">
        <v>28.866700000000002</v>
      </c>
      <c r="E26" s="136">
        <v>52.907299999999999</v>
      </c>
      <c r="F26" s="136">
        <v>196.74</v>
      </c>
      <c r="G26" s="136">
        <v>208.58</v>
      </c>
      <c r="H26" s="136">
        <v>157.66999999999999</v>
      </c>
      <c r="I26" s="136">
        <v>188.92</v>
      </c>
      <c r="J26" s="108" t="s">
        <v>47</v>
      </c>
    </row>
    <row r="27" spans="1:10" s="1" customFormat="1" ht="15" customHeight="1" x14ac:dyDescent="0.25">
      <c r="A27" s="59" t="s">
        <v>53</v>
      </c>
      <c r="B27" s="88" t="s">
        <v>57</v>
      </c>
      <c r="C27" s="4">
        <v>91</v>
      </c>
      <c r="D27" s="9">
        <v>29.2667</v>
      </c>
      <c r="E27" s="9">
        <v>53.950899999999997</v>
      </c>
      <c r="F27" s="9">
        <v>180</v>
      </c>
      <c r="G27" s="9">
        <v>233.19</v>
      </c>
      <c r="H27" s="69">
        <v>160.63</v>
      </c>
      <c r="I27" s="11">
        <v>187.31</v>
      </c>
      <c r="J27" s="43" t="s">
        <v>47</v>
      </c>
    </row>
    <row r="28" spans="1:10" s="1" customFormat="1" ht="15" customHeight="1" x14ac:dyDescent="0.25">
      <c r="A28" s="59" t="s">
        <v>178</v>
      </c>
      <c r="B28" s="88" t="s">
        <v>129</v>
      </c>
      <c r="C28" s="4">
        <v>88</v>
      </c>
      <c r="D28" s="9">
        <v>25.966699999999999</v>
      </c>
      <c r="E28" s="9">
        <v>54.096299999999999</v>
      </c>
      <c r="F28" s="9">
        <v>197.94</v>
      </c>
      <c r="G28" s="9">
        <v>192.25</v>
      </c>
      <c r="H28" s="9">
        <v>180.32</v>
      </c>
      <c r="I28" s="9">
        <v>185.83</v>
      </c>
      <c r="J28" s="43" t="s">
        <v>47</v>
      </c>
    </row>
    <row r="29" spans="1:10" s="13" customFormat="1" ht="15" customHeight="1" x14ac:dyDescent="0.25">
      <c r="A29" s="130" t="s">
        <v>53</v>
      </c>
      <c r="B29" s="131" t="s">
        <v>60</v>
      </c>
      <c r="C29" s="132">
        <v>95</v>
      </c>
      <c r="D29" s="133">
        <v>35.799999999999997</v>
      </c>
      <c r="E29" s="133">
        <v>51.261099999999999</v>
      </c>
      <c r="F29" s="133">
        <v>213.18</v>
      </c>
      <c r="G29" s="133">
        <v>178.2</v>
      </c>
      <c r="H29" s="135">
        <v>163.75</v>
      </c>
      <c r="I29" s="136">
        <v>185.57</v>
      </c>
      <c r="J29" s="108" t="s">
        <v>47</v>
      </c>
    </row>
    <row r="30" spans="1:10" s="13" customFormat="1" ht="15" customHeight="1" x14ac:dyDescent="0.25">
      <c r="A30" s="161" t="s">
        <v>176</v>
      </c>
      <c r="B30" s="88"/>
      <c r="C30" s="4"/>
      <c r="D30" s="9"/>
      <c r="E30" s="9"/>
      <c r="F30" s="9"/>
      <c r="G30" s="9"/>
      <c r="H30" s="9"/>
      <c r="I30" s="9"/>
      <c r="J30" s="43"/>
    </row>
    <row r="31" spans="1:10" s="13" customFormat="1" ht="15" customHeight="1" x14ac:dyDescent="0.25">
      <c r="A31" s="59" t="s">
        <v>37</v>
      </c>
      <c r="B31" s="88">
        <v>1689</v>
      </c>
      <c r="C31" s="4">
        <v>89</v>
      </c>
      <c r="D31" s="9">
        <v>55.2363</v>
      </c>
      <c r="E31" s="43" t="s">
        <v>47</v>
      </c>
      <c r="F31" s="9">
        <v>220.62</v>
      </c>
      <c r="G31" s="43" t="s">
        <v>47</v>
      </c>
      <c r="H31" s="150" t="s">
        <v>47</v>
      </c>
      <c r="I31" s="68" t="s">
        <v>47</v>
      </c>
      <c r="J31" s="43" t="s">
        <v>47</v>
      </c>
    </row>
    <row r="32" spans="1:10" s="13" customFormat="1" ht="15" customHeight="1" x14ac:dyDescent="0.25">
      <c r="A32" s="137" t="s">
        <v>172</v>
      </c>
      <c r="B32" s="114" t="s">
        <v>66</v>
      </c>
      <c r="C32" s="115">
        <v>89</v>
      </c>
      <c r="D32" s="116">
        <v>53.060499999999998</v>
      </c>
      <c r="E32" s="108" t="s">
        <v>47</v>
      </c>
      <c r="F32" s="116">
        <v>178.58</v>
      </c>
      <c r="G32" s="108" t="s">
        <v>47</v>
      </c>
      <c r="H32" s="108" t="s">
        <v>47</v>
      </c>
      <c r="I32" s="108" t="s">
        <v>47</v>
      </c>
      <c r="J32" s="108" t="s">
        <v>47</v>
      </c>
    </row>
    <row r="33" spans="1:10" s="13" customFormat="1" ht="15" customHeight="1" x14ac:dyDescent="0.25">
      <c r="A33" s="59" t="s">
        <v>172</v>
      </c>
      <c r="B33" s="88" t="s">
        <v>67</v>
      </c>
      <c r="C33" s="4">
        <v>92</v>
      </c>
      <c r="D33" s="9">
        <v>53.6539</v>
      </c>
      <c r="E33" s="43" t="s">
        <v>47</v>
      </c>
      <c r="F33" s="9">
        <v>217.85</v>
      </c>
      <c r="G33" s="43" t="s">
        <v>47</v>
      </c>
      <c r="H33" s="43" t="s">
        <v>47</v>
      </c>
      <c r="I33" s="43" t="s">
        <v>47</v>
      </c>
      <c r="J33" s="43" t="s">
        <v>47</v>
      </c>
    </row>
    <row r="34" spans="1:10" s="13" customFormat="1" ht="15" customHeight="1" x14ac:dyDescent="0.25">
      <c r="A34" s="59" t="s">
        <v>172</v>
      </c>
      <c r="B34" s="88" t="s">
        <v>68</v>
      </c>
      <c r="C34" s="4">
        <v>95</v>
      </c>
      <c r="D34" s="9">
        <v>50.801699999999997</v>
      </c>
      <c r="E34" s="43" t="s">
        <v>47</v>
      </c>
      <c r="F34" s="9">
        <v>239.97</v>
      </c>
      <c r="G34" s="43" t="s">
        <v>47</v>
      </c>
      <c r="H34" s="43" t="s">
        <v>47</v>
      </c>
      <c r="I34" s="43" t="s">
        <v>47</v>
      </c>
      <c r="J34" s="43" t="s">
        <v>47</v>
      </c>
    </row>
    <row r="35" spans="1:10" s="13" customFormat="1" ht="15" customHeight="1" x14ac:dyDescent="0.25">
      <c r="A35" s="129" t="s">
        <v>5</v>
      </c>
      <c r="B35" s="100"/>
      <c r="C35" s="101"/>
      <c r="D35" s="102">
        <v>29.749295652173913</v>
      </c>
      <c r="E35" s="102">
        <v>52.16010869565217</v>
      </c>
      <c r="F35" s="102">
        <v>210.32956521739126</v>
      </c>
      <c r="G35" s="87">
        <v>215.62043478260867</v>
      </c>
      <c r="H35" s="87">
        <v>171.32782608695655</v>
      </c>
      <c r="I35" s="87">
        <v>198.45347826086959</v>
      </c>
      <c r="J35" s="102">
        <f>AVERAGE(J9:J34)</f>
        <v>223.26</v>
      </c>
    </row>
    <row r="36" spans="1:10" s="13" customFormat="1" ht="15" customHeight="1" x14ac:dyDescent="0.25">
      <c r="A36" s="60" t="s">
        <v>8</v>
      </c>
      <c r="B36" s="33"/>
      <c r="C36" s="8"/>
      <c r="D36" s="9">
        <v>6.2</v>
      </c>
      <c r="E36" s="9">
        <v>4.0999999999999996</v>
      </c>
      <c r="F36" s="9">
        <v>6.1</v>
      </c>
      <c r="G36" s="7">
        <v>8</v>
      </c>
      <c r="H36" s="7">
        <v>10.5</v>
      </c>
      <c r="I36" s="37">
        <v>9.5</v>
      </c>
      <c r="J36" s="43" t="s">
        <v>47</v>
      </c>
    </row>
    <row r="37" spans="1:10" s="13" customFormat="1" ht="15" customHeight="1" x14ac:dyDescent="0.25">
      <c r="A37" s="60" t="s">
        <v>16</v>
      </c>
      <c r="B37" s="33"/>
      <c r="C37" s="8"/>
      <c r="D37" s="9">
        <v>2.8474379999999999</v>
      </c>
      <c r="E37" s="9">
        <v>5.5364759999999995</v>
      </c>
      <c r="F37" s="9">
        <v>20.490227999999998</v>
      </c>
      <c r="G37" s="7">
        <v>33.293897999999999</v>
      </c>
      <c r="H37" s="7">
        <v>30.404088000000002</v>
      </c>
      <c r="I37" s="37">
        <v>20.209067999999998</v>
      </c>
      <c r="J37" s="43" t="s">
        <v>47</v>
      </c>
    </row>
    <row r="38" spans="1:10" s="13" customFormat="1" ht="15" customHeight="1" x14ac:dyDescent="0.25">
      <c r="A38" s="84" t="s">
        <v>11</v>
      </c>
      <c r="B38" s="70"/>
      <c r="C38" s="71"/>
      <c r="D38" s="46">
        <v>2.3872459999999998</v>
      </c>
      <c r="E38" s="46">
        <v>4.641691999999999</v>
      </c>
      <c r="F38" s="46">
        <v>17.178675999999999</v>
      </c>
      <c r="G38" s="12">
        <v>27.913066000000001</v>
      </c>
      <c r="H38" s="12">
        <v>25.490296000000001</v>
      </c>
      <c r="I38" s="72">
        <v>16.942955999999999</v>
      </c>
      <c r="J38" s="46" t="s">
        <v>47</v>
      </c>
    </row>
    <row r="39" spans="1:10" ht="15" customHeight="1" x14ac:dyDescent="0.25">
      <c r="A39" s="171" t="s">
        <v>181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0" ht="15" customHeight="1" x14ac:dyDescent="0.25">
      <c r="A40" s="160" t="s">
        <v>180</v>
      </c>
      <c r="B40" s="160"/>
      <c r="C40" s="160"/>
      <c r="D40" s="160"/>
      <c r="E40" s="160"/>
      <c r="F40" s="160"/>
      <c r="G40" s="160"/>
      <c r="H40" s="160"/>
      <c r="I40" s="160"/>
      <c r="J40" s="160"/>
    </row>
    <row r="41" spans="1:10" ht="14.1" customHeight="1" x14ac:dyDescent="0.25">
      <c r="A41" s="3" t="s">
        <v>9</v>
      </c>
      <c r="D41" s="58"/>
      <c r="E41" s="58"/>
      <c r="F41" s="58"/>
      <c r="G41" s="58"/>
      <c r="H41" s="58"/>
      <c r="I41" s="58"/>
      <c r="J41" s="156"/>
    </row>
    <row r="42" spans="1:10" ht="14.1" customHeight="1" x14ac:dyDescent="0.25">
      <c r="A42" s="3" t="s">
        <v>203</v>
      </c>
      <c r="D42" s="58"/>
      <c r="E42" s="58"/>
      <c r="F42" s="58"/>
      <c r="G42" s="58"/>
      <c r="H42" s="58"/>
      <c r="I42" s="58"/>
      <c r="J42" s="156"/>
    </row>
    <row r="43" spans="1:10" ht="12.95" customHeight="1" x14ac:dyDescent="0.25">
      <c r="A43" s="48" t="s">
        <v>174</v>
      </c>
      <c r="D43" s="58"/>
      <c r="E43" s="58"/>
      <c r="F43" s="58"/>
      <c r="G43" s="58"/>
      <c r="H43" s="58"/>
      <c r="I43" s="58"/>
      <c r="J43" s="4"/>
    </row>
    <row r="44" spans="1:10" ht="12.95" customHeight="1" x14ac:dyDescent="0.25">
      <c r="A44" s="162" t="s">
        <v>195</v>
      </c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0" ht="12.95" customHeight="1" x14ac:dyDescent="0.25">
      <c r="A45" s="3" t="s">
        <v>193</v>
      </c>
      <c r="J45" s="156"/>
    </row>
    <row r="46" spans="1:10" ht="12.95" customHeight="1" x14ac:dyDescent="0.25">
      <c r="A46" s="3" t="s">
        <v>194</v>
      </c>
      <c r="J46" s="156"/>
    </row>
    <row r="47" spans="1:10" ht="12.95" customHeight="1" x14ac:dyDescent="0.25"/>
    <row r="48" spans="1:10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12.95" customHeight="1" x14ac:dyDescent="0.25"/>
    <row r="57" ht="12.95" customHeight="1" x14ac:dyDescent="0.25"/>
    <row r="58" ht="12.95" customHeight="1" x14ac:dyDescent="0.25"/>
  </sheetData>
  <sheetProtection password="945B" sheet="1" objects="1" scenarios="1"/>
  <sortState ref="A6:J28">
    <sortCondition descending="1" ref="I6:I28"/>
  </sortState>
  <mergeCells count="6">
    <mergeCell ref="A44:J44"/>
    <mergeCell ref="A1:J1"/>
    <mergeCell ref="A2:I2"/>
    <mergeCell ref="F3:J3"/>
    <mergeCell ref="F5:J5"/>
    <mergeCell ref="A39:J39"/>
  </mergeCells>
  <pageMargins left="0.5" right="0.5" top="0.5" bottom="0.4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sqref="A1:J1"/>
    </sheetView>
  </sheetViews>
  <sheetFormatPr defaultRowHeight="15" x14ac:dyDescent="0.25"/>
  <cols>
    <col min="1" max="1" width="14.28515625" style="30" customWidth="1"/>
    <col min="2" max="2" width="17.42578125" style="32" customWidth="1"/>
    <col min="3" max="3" width="5.28515625" style="31" customWidth="1"/>
    <col min="4" max="4" width="9.28515625" style="10" customWidth="1"/>
    <col min="5" max="5" width="7.85546875" style="10" customWidth="1"/>
    <col min="6" max="6" width="6.85546875" style="10" customWidth="1"/>
    <col min="7" max="7" width="8.42578125" style="10" customWidth="1"/>
    <col min="8" max="8" width="8.85546875" style="10" customWidth="1"/>
    <col min="9" max="10" width="8.5703125" style="10" customWidth="1"/>
  </cols>
  <sheetData>
    <row r="1" spans="1:10" ht="17.25" customHeight="1" x14ac:dyDescent="0.25">
      <c r="A1" s="183" t="s">
        <v>204</v>
      </c>
      <c r="B1" s="184"/>
      <c r="C1" s="184"/>
      <c r="D1" s="184"/>
      <c r="E1" s="184"/>
      <c r="F1" s="184"/>
      <c r="G1" s="184"/>
      <c r="H1" s="184"/>
      <c r="I1" s="184"/>
      <c r="J1" s="185"/>
    </row>
    <row r="2" spans="1:10" s="13" customFormat="1" ht="15" customHeight="1" x14ac:dyDescent="0.25">
      <c r="A2" s="186" t="s">
        <v>26</v>
      </c>
      <c r="B2" s="187"/>
      <c r="C2" s="187"/>
      <c r="D2" s="187"/>
      <c r="E2" s="187"/>
      <c r="F2" s="187"/>
      <c r="G2" s="187"/>
      <c r="H2" s="187"/>
      <c r="I2" s="187"/>
      <c r="J2" s="188"/>
    </row>
    <row r="3" spans="1:10" ht="15" customHeight="1" x14ac:dyDescent="0.25">
      <c r="A3" s="15"/>
      <c r="B3" s="35"/>
      <c r="C3" s="23"/>
      <c r="D3" s="16" t="s">
        <v>1</v>
      </c>
      <c r="E3" s="16" t="s">
        <v>2</v>
      </c>
      <c r="F3" s="189" t="s">
        <v>6</v>
      </c>
      <c r="G3" s="189"/>
      <c r="H3" s="189"/>
      <c r="I3" s="189"/>
      <c r="J3" s="189"/>
    </row>
    <row r="4" spans="1:10" s="13" customFormat="1" ht="15" customHeight="1" x14ac:dyDescent="0.25">
      <c r="A4" s="47" t="s">
        <v>7</v>
      </c>
      <c r="B4" s="121" t="s">
        <v>0</v>
      </c>
      <c r="C4" s="81" t="s">
        <v>10</v>
      </c>
      <c r="D4" s="80" t="s">
        <v>15</v>
      </c>
      <c r="E4" s="80" t="s">
        <v>87</v>
      </c>
      <c r="F4" s="80" t="s">
        <v>22</v>
      </c>
      <c r="G4" s="80" t="s">
        <v>23</v>
      </c>
      <c r="H4" s="80" t="s">
        <v>29</v>
      </c>
      <c r="I4" s="95" t="s">
        <v>185</v>
      </c>
      <c r="J4" s="80" t="s">
        <v>13</v>
      </c>
    </row>
    <row r="5" spans="1:10" ht="15" customHeight="1" x14ac:dyDescent="0.25">
      <c r="A5" s="17"/>
      <c r="B5" s="19"/>
      <c r="C5" s="24"/>
      <c r="D5" s="18" t="s">
        <v>3</v>
      </c>
      <c r="E5" s="18" t="s">
        <v>4</v>
      </c>
      <c r="F5" s="190" t="s">
        <v>24</v>
      </c>
      <c r="G5" s="190"/>
      <c r="H5" s="190"/>
      <c r="I5" s="190"/>
      <c r="J5" s="190"/>
    </row>
    <row r="6" spans="1:10" s="13" customFormat="1" ht="15" customHeight="1" x14ac:dyDescent="0.25">
      <c r="A6" s="26" t="s">
        <v>186</v>
      </c>
      <c r="B6" s="29" t="s">
        <v>69</v>
      </c>
      <c r="C6" s="27">
        <v>82</v>
      </c>
      <c r="D6" s="28">
        <v>24.024999999999999</v>
      </c>
      <c r="E6" s="28">
        <v>51.188800000000001</v>
      </c>
      <c r="F6" s="120">
        <v>254.36</v>
      </c>
      <c r="G6" s="120">
        <v>227.28</v>
      </c>
      <c r="H6" s="22">
        <v>155.75</v>
      </c>
      <c r="I6" s="22">
        <v>241.01</v>
      </c>
      <c r="J6" s="43" t="s">
        <v>47</v>
      </c>
    </row>
    <row r="7" spans="1:10" s="13" customFormat="1" ht="15" customHeight="1" x14ac:dyDescent="0.25">
      <c r="A7" s="21" t="s">
        <v>53</v>
      </c>
      <c r="B7" s="38" t="s">
        <v>70</v>
      </c>
      <c r="C7" s="25">
        <v>82</v>
      </c>
      <c r="D7" s="22">
        <v>24.225000000000001</v>
      </c>
      <c r="E7" s="22">
        <v>50.854500000000002</v>
      </c>
      <c r="F7" s="120">
        <v>253.71</v>
      </c>
      <c r="G7" s="120">
        <v>222.3</v>
      </c>
      <c r="H7" s="22">
        <v>182.8</v>
      </c>
      <c r="I7" s="22">
        <v>240</v>
      </c>
      <c r="J7" s="43" t="s">
        <v>47</v>
      </c>
    </row>
    <row r="8" spans="1:10" s="13" customFormat="1" ht="15" customHeight="1" x14ac:dyDescent="0.25">
      <c r="A8" s="103" t="s">
        <v>168</v>
      </c>
      <c r="B8" s="104" t="s">
        <v>71</v>
      </c>
      <c r="C8" s="105">
        <v>80</v>
      </c>
      <c r="D8" s="107">
        <v>23.324999999999999</v>
      </c>
      <c r="E8" s="107">
        <v>50.774099999999997</v>
      </c>
      <c r="F8" s="107">
        <v>252.21</v>
      </c>
      <c r="G8" s="107">
        <v>228.01</v>
      </c>
      <c r="H8" s="122">
        <v>180.77</v>
      </c>
      <c r="I8" s="107">
        <v>239.63</v>
      </c>
      <c r="J8" s="122" t="s">
        <v>47</v>
      </c>
    </row>
    <row r="9" spans="1:10" s="13" customFormat="1" ht="15" customHeight="1" x14ac:dyDescent="0.25">
      <c r="A9" s="3" t="s">
        <v>167</v>
      </c>
      <c r="B9" s="88" t="s">
        <v>44</v>
      </c>
      <c r="C9" s="4">
        <v>81</v>
      </c>
      <c r="D9" s="9">
        <v>23.774999999999999</v>
      </c>
      <c r="E9" s="9">
        <v>49.180500000000002</v>
      </c>
      <c r="F9" s="9">
        <v>246.8</v>
      </c>
      <c r="G9" s="9">
        <v>223.72</v>
      </c>
      <c r="H9" s="22">
        <v>172.6</v>
      </c>
      <c r="I9" s="22">
        <v>237.95</v>
      </c>
      <c r="J9" s="43">
        <v>228.9</v>
      </c>
    </row>
    <row r="10" spans="1:10" s="13" customFormat="1" ht="15" customHeight="1" x14ac:dyDescent="0.25">
      <c r="A10" s="21" t="s">
        <v>170</v>
      </c>
      <c r="B10" s="38" t="s">
        <v>34</v>
      </c>
      <c r="C10" s="25">
        <v>78</v>
      </c>
      <c r="D10" s="22">
        <v>20.975000000000001</v>
      </c>
      <c r="E10" s="22">
        <v>49.230200000000004</v>
      </c>
      <c r="F10" s="120">
        <v>255.05</v>
      </c>
      <c r="G10" s="120">
        <v>218.73</v>
      </c>
      <c r="H10" s="22">
        <v>178.06</v>
      </c>
      <c r="I10" s="22">
        <v>236.19</v>
      </c>
      <c r="J10" s="43">
        <v>237.4</v>
      </c>
    </row>
    <row r="11" spans="1:10" s="13" customFormat="1" ht="15" customHeight="1" x14ac:dyDescent="0.25">
      <c r="A11" s="109" t="s">
        <v>170</v>
      </c>
      <c r="B11" s="110" t="s">
        <v>72</v>
      </c>
      <c r="C11" s="111">
        <v>82</v>
      </c>
      <c r="D11" s="112">
        <v>23.524999999999999</v>
      </c>
      <c r="E11" s="112">
        <v>47.4955</v>
      </c>
      <c r="F11" s="107">
        <v>250.21</v>
      </c>
      <c r="G11" s="107">
        <v>213.91</v>
      </c>
      <c r="H11" s="106">
        <v>162.9</v>
      </c>
      <c r="I11" s="106">
        <v>233.31</v>
      </c>
      <c r="J11" s="108" t="s">
        <v>47</v>
      </c>
    </row>
    <row r="12" spans="1:10" s="13" customFormat="1" ht="15" customHeight="1" x14ac:dyDescent="0.25">
      <c r="A12" s="3" t="s">
        <v>168</v>
      </c>
      <c r="B12" s="88" t="s">
        <v>73</v>
      </c>
      <c r="C12" s="4">
        <v>82</v>
      </c>
      <c r="D12" s="9">
        <v>23.25</v>
      </c>
      <c r="E12" s="9">
        <v>48.4664</v>
      </c>
      <c r="F12" s="9">
        <v>245.21</v>
      </c>
      <c r="G12" s="9">
        <v>219.29</v>
      </c>
      <c r="H12" s="9">
        <v>153.66</v>
      </c>
      <c r="I12" s="22">
        <v>232.87</v>
      </c>
      <c r="J12" s="43">
        <v>234</v>
      </c>
    </row>
    <row r="13" spans="1:10" s="13" customFormat="1" ht="15" customHeight="1" x14ac:dyDescent="0.25">
      <c r="A13" s="21" t="s">
        <v>74</v>
      </c>
      <c r="B13" s="38" t="s">
        <v>75</v>
      </c>
      <c r="C13" s="25">
        <v>79</v>
      </c>
      <c r="D13" s="22">
        <v>21.35</v>
      </c>
      <c r="E13" s="22">
        <v>52.4514</v>
      </c>
      <c r="F13" s="120">
        <v>240.14</v>
      </c>
      <c r="G13" s="120">
        <v>219.93</v>
      </c>
      <c r="H13" s="22">
        <v>193.29</v>
      </c>
      <c r="I13" s="22">
        <v>231.55</v>
      </c>
      <c r="J13" s="43" t="s">
        <v>47</v>
      </c>
    </row>
    <row r="14" spans="1:10" s="13" customFormat="1" ht="15" customHeight="1" x14ac:dyDescent="0.25">
      <c r="A14" s="113" t="s">
        <v>74</v>
      </c>
      <c r="B14" s="114" t="s">
        <v>76</v>
      </c>
      <c r="C14" s="115">
        <v>82</v>
      </c>
      <c r="D14" s="116">
        <v>22.5</v>
      </c>
      <c r="E14" s="116">
        <v>50.171199999999999</v>
      </c>
      <c r="F14" s="116">
        <v>243.52</v>
      </c>
      <c r="G14" s="116">
        <v>217.26</v>
      </c>
      <c r="H14" s="116">
        <v>197.19</v>
      </c>
      <c r="I14" s="106">
        <v>229.12</v>
      </c>
      <c r="J14" s="108">
        <v>221.3</v>
      </c>
    </row>
    <row r="15" spans="1:10" ht="15" customHeight="1" x14ac:dyDescent="0.25">
      <c r="A15" s="21" t="s">
        <v>53</v>
      </c>
      <c r="B15" s="38" t="s">
        <v>77</v>
      </c>
      <c r="C15" s="25">
        <v>80</v>
      </c>
      <c r="D15" s="22">
        <v>23.35</v>
      </c>
      <c r="E15" s="22">
        <v>51.304499999999997</v>
      </c>
      <c r="F15" s="120">
        <v>241.11</v>
      </c>
      <c r="G15" s="120">
        <v>217.65</v>
      </c>
      <c r="H15" s="22">
        <v>166.4</v>
      </c>
      <c r="I15" s="22">
        <v>227.14</v>
      </c>
      <c r="J15" s="43" t="s">
        <v>47</v>
      </c>
    </row>
    <row r="16" spans="1:10" ht="15" customHeight="1" x14ac:dyDescent="0.25">
      <c r="A16" s="3" t="s">
        <v>37</v>
      </c>
      <c r="B16" s="88">
        <v>1980</v>
      </c>
      <c r="C16" s="4">
        <v>80</v>
      </c>
      <c r="D16" s="9">
        <v>22.074999999999999</v>
      </c>
      <c r="E16" s="9">
        <v>49.8003</v>
      </c>
      <c r="F16" s="9">
        <v>240.75</v>
      </c>
      <c r="G16" s="9">
        <v>216.68</v>
      </c>
      <c r="H16" s="22">
        <v>166.4</v>
      </c>
      <c r="I16" s="22">
        <v>226.04</v>
      </c>
      <c r="J16" s="43" t="s">
        <v>47</v>
      </c>
    </row>
    <row r="17" spans="1:10" ht="15" customHeight="1" x14ac:dyDescent="0.25">
      <c r="A17" s="113" t="s">
        <v>53</v>
      </c>
      <c r="B17" s="114" t="s">
        <v>78</v>
      </c>
      <c r="C17" s="115">
        <v>81</v>
      </c>
      <c r="D17" s="116">
        <v>23.024999999999999</v>
      </c>
      <c r="E17" s="116">
        <v>51.774700000000003</v>
      </c>
      <c r="F17" s="116">
        <v>235.85</v>
      </c>
      <c r="G17" s="116">
        <v>214.57</v>
      </c>
      <c r="H17" s="116">
        <v>152.02000000000001</v>
      </c>
      <c r="I17" s="106">
        <v>226.01</v>
      </c>
      <c r="J17" s="108" t="s">
        <v>47</v>
      </c>
    </row>
    <row r="18" spans="1:10" ht="15" customHeight="1" x14ac:dyDescent="0.25">
      <c r="A18" s="26" t="s">
        <v>36</v>
      </c>
      <c r="B18" s="29">
        <v>3282</v>
      </c>
      <c r="C18" s="27">
        <v>82</v>
      </c>
      <c r="D18" s="28">
        <v>24.125</v>
      </c>
      <c r="E18" s="28">
        <v>49.907800000000002</v>
      </c>
      <c r="F18" s="120">
        <v>241.79</v>
      </c>
      <c r="G18" s="120">
        <v>203.96</v>
      </c>
      <c r="H18" s="22">
        <v>161.88</v>
      </c>
      <c r="I18" s="22">
        <v>223.83</v>
      </c>
      <c r="J18" s="43" t="s">
        <v>47</v>
      </c>
    </row>
    <row r="19" spans="1:10" ht="15" customHeight="1" x14ac:dyDescent="0.25">
      <c r="A19" s="3" t="s">
        <v>53</v>
      </c>
      <c r="B19" s="88" t="s">
        <v>79</v>
      </c>
      <c r="C19" s="4">
        <v>81</v>
      </c>
      <c r="D19" s="9">
        <v>23.25</v>
      </c>
      <c r="E19" s="9">
        <v>56.981999999999999</v>
      </c>
      <c r="F19" s="9">
        <v>224.78</v>
      </c>
      <c r="G19" s="9">
        <v>218.43</v>
      </c>
      <c r="H19" s="9">
        <v>168.83</v>
      </c>
      <c r="I19" s="22">
        <v>223.68</v>
      </c>
      <c r="J19" s="43" t="s">
        <v>47</v>
      </c>
    </row>
    <row r="20" spans="1:10" ht="15" customHeight="1" x14ac:dyDescent="0.25">
      <c r="A20" s="109" t="s">
        <v>167</v>
      </c>
      <c r="B20" s="110" t="s">
        <v>45</v>
      </c>
      <c r="C20" s="111">
        <v>82</v>
      </c>
      <c r="D20" s="112">
        <v>23.55</v>
      </c>
      <c r="E20" s="112">
        <v>49.455500000000001</v>
      </c>
      <c r="F20" s="107">
        <v>240.32</v>
      </c>
      <c r="G20" s="107">
        <v>209.04</v>
      </c>
      <c r="H20" s="106">
        <v>177.2</v>
      </c>
      <c r="I20" s="106">
        <v>223</v>
      </c>
      <c r="J20" s="108">
        <v>217.9</v>
      </c>
    </row>
    <row r="21" spans="1:10" ht="15" customHeight="1" x14ac:dyDescent="0.25">
      <c r="A21" s="3" t="s">
        <v>171</v>
      </c>
      <c r="B21" s="88" t="s">
        <v>80</v>
      </c>
      <c r="C21" s="4">
        <v>82</v>
      </c>
      <c r="D21" s="9">
        <v>25.274999999999999</v>
      </c>
      <c r="E21" s="9">
        <v>47.800699999999999</v>
      </c>
      <c r="F21" s="9">
        <v>238.3</v>
      </c>
      <c r="G21" s="9">
        <v>208.03</v>
      </c>
      <c r="H21" s="22">
        <v>153</v>
      </c>
      <c r="I21" s="22">
        <v>222.84</v>
      </c>
      <c r="J21" s="43">
        <v>234.1</v>
      </c>
    </row>
    <row r="22" spans="1:10" ht="15" customHeight="1" x14ac:dyDescent="0.25">
      <c r="A22" s="26" t="s">
        <v>36</v>
      </c>
      <c r="B22" s="29">
        <v>3009</v>
      </c>
      <c r="C22" s="27">
        <v>80</v>
      </c>
      <c r="D22" s="28">
        <v>23.675000000000001</v>
      </c>
      <c r="E22" s="28">
        <v>51.155099999999997</v>
      </c>
      <c r="F22" s="120">
        <v>229.2</v>
      </c>
      <c r="G22" s="120">
        <v>210.15</v>
      </c>
      <c r="H22" s="22">
        <v>166.28</v>
      </c>
      <c r="I22" s="22">
        <v>222.1</v>
      </c>
      <c r="J22" s="43" t="s">
        <v>47</v>
      </c>
    </row>
    <row r="23" spans="1:10" ht="15" customHeight="1" x14ac:dyDescent="0.25">
      <c r="A23" s="109" t="s">
        <v>74</v>
      </c>
      <c r="B23" s="110" t="s">
        <v>81</v>
      </c>
      <c r="C23" s="111">
        <v>76</v>
      </c>
      <c r="D23" s="112">
        <v>22.225000000000001</v>
      </c>
      <c r="E23" s="112">
        <v>49.889800000000001</v>
      </c>
      <c r="F23" s="107">
        <v>224.63</v>
      </c>
      <c r="G23" s="107">
        <v>211.77</v>
      </c>
      <c r="H23" s="106">
        <v>151.26</v>
      </c>
      <c r="I23" s="106">
        <v>220.5</v>
      </c>
      <c r="J23" s="108" t="s">
        <v>47</v>
      </c>
    </row>
    <row r="24" spans="1:10" ht="15" customHeight="1" x14ac:dyDescent="0.25">
      <c r="A24" s="21" t="s">
        <v>48</v>
      </c>
      <c r="B24" s="38" t="s">
        <v>82</v>
      </c>
      <c r="C24" s="25">
        <v>82</v>
      </c>
      <c r="D24" s="22">
        <v>24.05</v>
      </c>
      <c r="E24" s="22">
        <v>52.108699999999999</v>
      </c>
      <c r="F24" s="120">
        <v>224.06</v>
      </c>
      <c r="G24" s="120">
        <v>212.34</v>
      </c>
      <c r="H24" s="22">
        <v>153.72</v>
      </c>
      <c r="I24" s="22">
        <v>217.79</v>
      </c>
      <c r="J24" s="43" t="s">
        <v>47</v>
      </c>
    </row>
    <row r="25" spans="1:10" s="13" customFormat="1" ht="15" customHeight="1" x14ac:dyDescent="0.25">
      <c r="A25" s="26" t="s">
        <v>169</v>
      </c>
      <c r="B25" s="29" t="s">
        <v>39</v>
      </c>
      <c r="C25" s="27">
        <v>79</v>
      </c>
      <c r="D25" s="28">
        <v>22.2</v>
      </c>
      <c r="E25" s="28">
        <v>49.965800000000002</v>
      </c>
      <c r="F25" s="120">
        <v>229.73</v>
      </c>
      <c r="G25" s="120">
        <v>204.19</v>
      </c>
      <c r="H25" s="22">
        <v>158.04</v>
      </c>
      <c r="I25" s="22">
        <v>215.97</v>
      </c>
      <c r="J25" s="43" t="s">
        <v>47</v>
      </c>
    </row>
    <row r="26" spans="1:10" s="13" customFormat="1" ht="15" customHeight="1" x14ac:dyDescent="0.25">
      <c r="A26" s="103" t="s">
        <v>169</v>
      </c>
      <c r="B26" s="104" t="s">
        <v>40</v>
      </c>
      <c r="C26" s="105">
        <v>80</v>
      </c>
      <c r="D26" s="106">
        <v>22.875</v>
      </c>
      <c r="E26" s="106">
        <v>48.627400000000002</v>
      </c>
      <c r="F26" s="107">
        <v>219.41</v>
      </c>
      <c r="G26" s="107">
        <v>208.04</v>
      </c>
      <c r="H26" s="106">
        <v>168.53</v>
      </c>
      <c r="I26" s="106">
        <v>214.24</v>
      </c>
      <c r="J26" s="108">
        <v>210.5</v>
      </c>
    </row>
    <row r="27" spans="1:10" s="13" customFormat="1" ht="15" customHeight="1" x14ac:dyDescent="0.25">
      <c r="A27" s="21" t="s">
        <v>169</v>
      </c>
      <c r="B27" s="38" t="s">
        <v>41</v>
      </c>
      <c r="C27" s="25">
        <v>80</v>
      </c>
      <c r="D27" s="22">
        <v>22.975000000000001</v>
      </c>
      <c r="E27" s="22">
        <v>49.980699999999999</v>
      </c>
      <c r="F27" s="120">
        <v>229.26</v>
      </c>
      <c r="G27" s="120">
        <v>193.55</v>
      </c>
      <c r="H27" s="22">
        <v>173.29</v>
      </c>
      <c r="I27" s="22">
        <v>212.06</v>
      </c>
      <c r="J27" s="43" t="s">
        <v>47</v>
      </c>
    </row>
    <row r="28" spans="1:10" ht="15" customHeight="1" x14ac:dyDescent="0.25">
      <c r="A28" s="26" t="s">
        <v>53</v>
      </c>
      <c r="B28" s="29" t="s">
        <v>83</v>
      </c>
      <c r="C28" s="27">
        <v>76</v>
      </c>
      <c r="D28" s="28">
        <v>22.75</v>
      </c>
      <c r="E28" s="28">
        <v>51.890599999999999</v>
      </c>
      <c r="F28" s="120">
        <v>216.65</v>
      </c>
      <c r="G28" s="120">
        <v>202.05</v>
      </c>
      <c r="H28" s="28">
        <v>158.58000000000001</v>
      </c>
      <c r="I28" s="22">
        <v>210.4</v>
      </c>
      <c r="J28" s="43" t="s">
        <v>47</v>
      </c>
    </row>
    <row r="29" spans="1:10" ht="15" customHeight="1" x14ac:dyDescent="0.25">
      <c r="A29" s="103" t="s">
        <v>187</v>
      </c>
      <c r="B29" s="104" t="s">
        <v>84</v>
      </c>
      <c r="C29" s="105">
        <v>79</v>
      </c>
      <c r="D29" s="106">
        <v>21.524999999999999</v>
      </c>
      <c r="E29" s="106">
        <v>50.414000000000001</v>
      </c>
      <c r="F29" s="107">
        <v>227.38</v>
      </c>
      <c r="G29" s="107">
        <v>192.84</v>
      </c>
      <c r="H29" s="106">
        <v>167.43</v>
      </c>
      <c r="I29" s="106">
        <v>208.81</v>
      </c>
      <c r="J29" s="108" t="s">
        <v>47</v>
      </c>
    </row>
    <row r="30" spans="1:10" s="13" customFormat="1" ht="15" customHeight="1" x14ac:dyDescent="0.25">
      <c r="A30" s="21" t="s">
        <v>168</v>
      </c>
      <c r="B30" s="38" t="s">
        <v>85</v>
      </c>
      <c r="C30" s="25">
        <v>76</v>
      </c>
      <c r="D30" s="22">
        <v>21.65</v>
      </c>
      <c r="E30" s="22">
        <v>51.770299999999999</v>
      </c>
      <c r="F30" s="145">
        <v>216</v>
      </c>
      <c r="G30" s="145">
        <v>193.08</v>
      </c>
      <c r="H30" s="22">
        <v>153.19999999999999</v>
      </c>
      <c r="I30" s="22">
        <v>203.9</v>
      </c>
      <c r="J30" s="43" t="s">
        <v>47</v>
      </c>
    </row>
    <row r="31" spans="1:10" s="13" customFormat="1" ht="15" customHeight="1" x14ac:dyDescent="0.25">
      <c r="A31" s="21" t="s">
        <v>37</v>
      </c>
      <c r="B31" s="38">
        <v>1882</v>
      </c>
      <c r="C31" s="25">
        <v>82</v>
      </c>
      <c r="D31" s="22">
        <v>24.05</v>
      </c>
      <c r="E31" s="22">
        <v>49.334400000000002</v>
      </c>
      <c r="F31" s="145">
        <v>205.3</v>
      </c>
      <c r="G31" s="145">
        <v>200.47</v>
      </c>
      <c r="H31" s="22">
        <v>150.6</v>
      </c>
      <c r="I31" s="22">
        <v>202.66</v>
      </c>
      <c r="J31" s="43" t="s">
        <v>47</v>
      </c>
    </row>
    <row r="32" spans="1:10" s="13" customFormat="1" ht="15" customHeight="1" x14ac:dyDescent="0.25">
      <c r="A32" s="103" t="s">
        <v>168</v>
      </c>
      <c r="B32" s="104" t="s">
        <v>86</v>
      </c>
      <c r="C32" s="105">
        <v>81</v>
      </c>
      <c r="D32" s="106">
        <v>24.675000000000001</v>
      </c>
      <c r="E32" s="106">
        <v>51.797499999999999</v>
      </c>
      <c r="F32" s="107">
        <v>203</v>
      </c>
      <c r="G32" s="107">
        <v>195.83</v>
      </c>
      <c r="H32" s="106">
        <v>128.88999999999999</v>
      </c>
      <c r="I32" s="106">
        <v>197.42</v>
      </c>
      <c r="J32" s="108" t="s">
        <v>47</v>
      </c>
    </row>
    <row r="33" spans="1:10" s="13" customFormat="1" ht="15" customHeight="1" x14ac:dyDescent="0.25">
      <c r="A33" s="161" t="s">
        <v>188</v>
      </c>
      <c r="B33" s="38"/>
      <c r="C33" s="25"/>
      <c r="D33" s="22"/>
      <c r="E33" s="22"/>
      <c r="F33" s="145"/>
      <c r="G33" s="145"/>
      <c r="H33" s="22"/>
      <c r="I33" s="22"/>
      <c r="J33" s="43"/>
    </row>
    <row r="34" spans="1:10" s="13" customFormat="1" ht="15" customHeight="1" x14ac:dyDescent="0.25">
      <c r="A34" s="21" t="s">
        <v>37</v>
      </c>
      <c r="B34" s="38">
        <v>1681</v>
      </c>
      <c r="C34" s="25">
        <v>81</v>
      </c>
      <c r="D34" s="22">
        <v>24.905899999999999</v>
      </c>
      <c r="E34" s="145" t="s">
        <v>47</v>
      </c>
      <c r="F34" s="145">
        <v>230.21</v>
      </c>
      <c r="G34" s="145" t="s">
        <v>47</v>
      </c>
      <c r="H34" s="145" t="s">
        <v>47</v>
      </c>
      <c r="I34" s="145" t="s">
        <v>47</v>
      </c>
      <c r="J34" s="43" t="s">
        <v>47</v>
      </c>
    </row>
    <row r="35" spans="1:10" s="13" customFormat="1" ht="15" customHeight="1" x14ac:dyDescent="0.25">
      <c r="A35" s="5" t="s">
        <v>5</v>
      </c>
      <c r="B35" s="100"/>
      <c r="C35" s="101"/>
      <c r="D35" s="102">
        <v>23.120370370370367</v>
      </c>
      <c r="E35" s="102">
        <v>50.51008888888888</v>
      </c>
      <c r="F35" s="102">
        <v>234.39740740740743</v>
      </c>
      <c r="G35" s="102">
        <v>211.22592592592594</v>
      </c>
      <c r="H35" s="102">
        <v>164.91000000000005</v>
      </c>
      <c r="I35" s="102">
        <v>222.96370370370369</v>
      </c>
      <c r="J35" s="102">
        <f>AVERAGE(J9:J34)</f>
        <v>226.29999999999998</v>
      </c>
    </row>
    <row r="36" spans="1:10" s="13" customFormat="1" ht="15" customHeight="1" x14ac:dyDescent="0.25">
      <c r="A36" s="2" t="s">
        <v>8</v>
      </c>
      <c r="B36" s="33"/>
      <c r="C36" s="8"/>
      <c r="D36" s="7">
        <v>2.2999999999999998</v>
      </c>
      <c r="E36" s="7">
        <v>3</v>
      </c>
      <c r="F36" s="7">
        <v>6.9</v>
      </c>
      <c r="G36" s="7">
        <v>6.6</v>
      </c>
      <c r="H36" s="7">
        <v>9.6</v>
      </c>
      <c r="I36" s="22">
        <v>7.2</v>
      </c>
      <c r="J36" s="43" t="s">
        <v>47</v>
      </c>
    </row>
    <row r="37" spans="1:10" s="13" customFormat="1" ht="15" customHeight="1" x14ac:dyDescent="0.25">
      <c r="A37" s="2" t="s">
        <v>16</v>
      </c>
      <c r="B37" s="33"/>
      <c r="C37" s="8"/>
      <c r="D37" s="7">
        <v>1.9459439999999999</v>
      </c>
      <c r="E37" s="7">
        <v>2.801898</v>
      </c>
      <c r="F37" s="7">
        <v>21.998591999999999</v>
      </c>
      <c r="G37" s="7">
        <v>22.210253999999999</v>
      </c>
      <c r="H37" s="7">
        <v>30.931362</v>
      </c>
      <c r="I37" s="22">
        <v>14.196402000000001</v>
      </c>
      <c r="J37" s="43" t="s">
        <v>47</v>
      </c>
    </row>
    <row r="38" spans="1:10" s="13" customFormat="1" ht="15" customHeight="1" x14ac:dyDescent="0.25">
      <c r="A38" s="89" t="s">
        <v>11</v>
      </c>
      <c r="B38" s="36"/>
      <c r="C38" s="90"/>
      <c r="D38" s="34">
        <v>1.7830060000000001</v>
      </c>
      <c r="E38" s="34">
        <v>2.3490660000000001</v>
      </c>
      <c r="F38" s="20">
        <v>18.443263999999999</v>
      </c>
      <c r="G38" s="20">
        <v>18.620718</v>
      </c>
      <c r="H38" s="41">
        <v>25.932354</v>
      </c>
      <c r="I38" s="34">
        <v>11.902034</v>
      </c>
      <c r="J38" s="34" t="s">
        <v>47</v>
      </c>
    </row>
    <row r="39" spans="1:10" s="13" customFormat="1" ht="15" customHeight="1" x14ac:dyDescent="0.25">
      <c r="A39" s="171" t="s">
        <v>182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0" s="13" customFormat="1" ht="15" customHeight="1" x14ac:dyDescent="0.25">
      <c r="A40" s="160" t="s">
        <v>183</v>
      </c>
      <c r="B40" s="160"/>
      <c r="C40" s="160"/>
      <c r="D40" s="160"/>
      <c r="E40" s="160"/>
      <c r="F40" s="160"/>
      <c r="G40" s="160"/>
      <c r="H40" s="160"/>
      <c r="I40" s="160"/>
      <c r="J40" s="160"/>
    </row>
    <row r="41" spans="1:10" s="13" customFormat="1" ht="15" customHeight="1" x14ac:dyDescent="0.25">
      <c r="A41" s="3" t="s">
        <v>9</v>
      </c>
      <c r="B41" s="88"/>
      <c r="C41" s="4"/>
      <c r="D41" s="58"/>
      <c r="E41" s="58"/>
      <c r="F41" s="58"/>
      <c r="G41" s="58"/>
      <c r="H41" s="58"/>
      <c r="I41" s="58"/>
      <c r="J41" s="156"/>
    </row>
    <row r="42" spans="1:10" s="14" customFormat="1" ht="14.25" customHeight="1" x14ac:dyDescent="0.25">
      <c r="A42" s="3" t="s">
        <v>197</v>
      </c>
      <c r="B42" s="88"/>
      <c r="C42" s="4"/>
      <c r="D42" s="58"/>
      <c r="E42" s="58"/>
      <c r="F42" s="58"/>
      <c r="G42" s="58"/>
      <c r="H42" s="58"/>
      <c r="I42" s="58"/>
      <c r="J42" s="156"/>
    </row>
    <row r="43" spans="1:10" s="14" customFormat="1" ht="14.25" customHeight="1" x14ac:dyDescent="0.25">
      <c r="A43" s="3" t="s">
        <v>189</v>
      </c>
      <c r="B43" s="88"/>
      <c r="C43" s="4"/>
      <c r="D43" s="58"/>
      <c r="E43" s="58"/>
      <c r="F43" s="58"/>
      <c r="G43" s="58"/>
      <c r="H43" s="58"/>
      <c r="I43" s="58"/>
      <c r="J43" s="156"/>
    </row>
    <row r="44" spans="1:10" s="14" customFormat="1" ht="12.95" customHeight="1" x14ac:dyDescent="0.2">
      <c r="A44" s="48" t="s">
        <v>190</v>
      </c>
      <c r="B44" s="88"/>
      <c r="C44" s="4"/>
      <c r="D44" s="58"/>
      <c r="E44" s="58"/>
      <c r="F44" s="58"/>
      <c r="G44" s="58"/>
      <c r="H44" s="58"/>
      <c r="I44" s="58"/>
      <c r="J44" s="4"/>
    </row>
    <row r="45" spans="1:10" s="14" customFormat="1" ht="12.95" customHeight="1" x14ac:dyDescent="0.2">
      <c r="A45" s="162" t="s">
        <v>196</v>
      </c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0" s="14" customFormat="1" ht="12.95" customHeight="1" x14ac:dyDescent="0.25">
      <c r="A46" s="3" t="s">
        <v>193</v>
      </c>
      <c r="B46" s="88"/>
      <c r="C46" s="4"/>
      <c r="D46" s="9"/>
      <c r="E46" s="9"/>
      <c r="F46" s="9"/>
      <c r="G46" s="9"/>
      <c r="H46" s="9"/>
      <c r="I46" s="9"/>
      <c r="J46" s="156"/>
    </row>
    <row r="47" spans="1:10" s="14" customFormat="1" x14ac:dyDescent="0.25">
      <c r="A47" s="3" t="s">
        <v>194</v>
      </c>
      <c r="B47" s="88"/>
      <c r="C47" s="4"/>
      <c r="D47" s="9"/>
      <c r="E47" s="9"/>
      <c r="F47" s="9"/>
      <c r="G47" s="9"/>
      <c r="H47" s="9"/>
      <c r="I47" s="9"/>
      <c r="J47" s="156"/>
    </row>
    <row r="48" spans="1:10" s="14" customFormat="1" ht="12.75" x14ac:dyDescent="0.2">
      <c r="A48" s="30"/>
      <c r="B48" s="32"/>
      <c r="C48" s="31"/>
      <c r="D48" s="10"/>
      <c r="E48" s="10"/>
      <c r="F48" s="10"/>
      <c r="G48" s="10"/>
      <c r="H48" s="10"/>
      <c r="I48" s="10"/>
      <c r="J48" s="96"/>
    </row>
    <row r="49" spans="1:10" s="14" customFormat="1" ht="12.75" x14ac:dyDescent="0.2">
      <c r="A49" s="30"/>
      <c r="B49" s="32"/>
      <c r="C49" s="31"/>
      <c r="D49" s="10"/>
      <c r="E49" s="10"/>
      <c r="F49" s="10"/>
      <c r="G49" s="10"/>
      <c r="H49" s="10"/>
      <c r="I49" s="10"/>
      <c r="J49" s="96"/>
    </row>
  </sheetData>
  <sheetProtection password="945B" sheet="1" objects="1" scenarios="1"/>
  <sortState ref="A6:K33">
    <sortCondition descending="1" ref="I6:I33"/>
  </sortState>
  <mergeCells count="6">
    <mergeCell ref="A45:J45"/>
    <mergeCell ref="A1:J1"/>
    <mergeCell ref="A2:J2"/>
    <mergeCell ref="F3:J3"/>
    <mergeCell ref="F5:J5"/>
    <mergeCell ref="A39:J39"/>
  </mergeCells>
  <pageMargins left="0.5" right="0.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N15" sqref="N15"/>
    </sheetView>
  </sheetViews>
  <sheetFormatPr defaultRowHeight="15" x14ac:dyDescent="0.25"/>
  <cols>
    <col min="1" max="1" width="16.42578125" style="3" customWidth="1"/>
    <col min="2" max="2" width="16.42578125" style="88" customWidth="1"/>
    <col min="3" max="3" width="6.140625" style="4" customWidth="1"/>
    <col min="4" max="4" width="9.85546875" style="9" customWidth="1"/>
    <col min="5" max="5" width="8.140625" style="9" customWidth="1"/>
    <col min="6" max="6" width="6.7109375" style="9" customWidth="1"/>
    <col min="7" max="7" width="7.85546875" style="9" customWidth="1"/>
    <col min="8" max="8" width="7.7109375" style="9" customWidth="1"/>
    <col min="9" max="9" width="8.85546875" style="9" customWidth="1"/>
    <col min="10" max="10" width="8.5703125" style="9" customWidth="1"/>
    <col min="11" max="12" width="9.140625" style="82"/>
  </cols>
  <sheetData>
    <row r="1" spans="1:12" ht="15" customHeight="1" x14ac:dyDescent="0.25">
      <c r="A1" s="97" t="s">
        <v>205</v>
      </c>
      <c r="B1" s="98"/>
      <c r="C1" s="98"/>
      <c r="D1" s="98"/>
      <c r="E1" s="98"/>
      <c r="F1" s="98"/>
      <c r="G1" s="98"/>
      <c r="H1" s="98"/>
      <c r="I1" s="98"/>
      <c r="J1" s="92"/>
    </row>
    <row r="2" spans="1:12" ht="15" customHeight="1" x14ac:dyDescent="0.25">
      <c r="A2" s="191" t="s">
        <v>26</v>
      </c>
      <c r="B2" s="192"/>
      <c r="C2" s="193"/>
      <c r="D2" s="193"/>
      <c r="E2" s="193"/>
      <c r="F2" s="193"/>
      <c r="G2" s="193"/>
      <c r="H2" s="193"/>
      <c r="I2" s="193"/>
      <c r="J2" s="93"/>
    </row>
    <row r="3" spans="1:12" ht="15" customHeight="1" x14ac:dyDescent="0.25">
      <c r="A3" s="73"/>
      <c r="B3" s="74"/>
      <c r="C3" s="75"/>
      <c r="D3" s="76" t="s">
        <v>1</v>
      </c>
      <c r="E3" s="76" t="s">
        <v>2</v>
      </c>
      <c r="F3" s="194" t="s">
        <v>6</v>
      </c>
      <c r="G3" s="194"/>
      <c r="H3" s="194"/>
      <c r="I3" s="194"/>
      <c r="J3" s="194"/>
    </row>
    <row r="4" spans="1:12" s="13" customFormat="1" ht="15" customHeight="1" x14ac:dyDescent="0.25">
      <c r="A4" s="77" t="s">
        <v>7</v>
      </c>
      <c r="B4" s="83" t="s">
        <v>0</v>
      </c>
      <c r="C4" s="78" t="s">
        <v>10</v>
      </c>
      <c r="D4" s="147" t="s">
        <v>15</v>
      </c>
      <c r="E4" s="147" t="s">
        <v>87</v>
      </c>
      <c r="F4" s="147" t="s">
        <v>22</v>
      </c>
      <c r="G4" s="147" t="s">
        <v>23</v>
      </c>
      <c r="H4" s="147" t="s">
        <v>29</v>
      </c>
      <c r="I4" s="95" t="s">
        <v>185</v>
      </c>
      <c r="J4" s="94" t="s">
        <v>13</v>
      </c>
      <c r="K4" s="82"/>
      <c r="L4" s="82"/>
    </row>
    <row r="5" spans="1:12" ht="15" customHeight="1" x14ac:dyDescent="0.25">
      <c r="A5" s="26"/>
      <c r="B5" s="29"/>
      <c r="C5" s="27"/>
      <c r="D5" s="28" t="s">
        <v>3</v>
      </c>
      <c r="E5" s="28" t="s">
        <v>4</v>
      </c>
      <c r="F5" s="182" t="s">
        <v>20</v>
      </c>
      <c r="G5" s="182"/>
      <c r="H5" s="182"/>
      <c r="I5" s="182"/>
      <c r="J5" s="182"/>
    </row>
    <row r="6" spans="1:12" s="13" customFormat="1" ht="15" customHeight="1" x14ac:dyDescent="0.25">
      <c r="A6" s="26" t="s">
        <v>169</v>
      </c>
      <c r="B6" s="29" t="s">
        <v>42</v>
      </c>
      <c r="C6" s="27">
        <v>83</v>
      </c>
      <c r="D6" s="28">
        <v>24.074999999999999</v>
      </c>
      <c r="E6" s="28">
        <v>45.789200000000001</v>
      </c>
      <c r="F6" s="146">
        <v>263.47000000000003</v>
      </c>
      <c r="G6" s="146">
        <v>234.46</v>
      </c>
      <c r="H6" s="146">
        <v>205.46</v>
      </c>
      <c r="I6" s="146">
        <v>249.11</v>
      </c>
      <c r="J6" s="146" t="s">
        <v>47</v>
      </c>
      <c r="K6" s="82"/>
      <c r="L6" s="82"/>
    </row>
    <row r="7" spans="1:12" s="13" customFormat="1" ht="15" customHeight="1" x14ac:dyDescent="0.25">
      <c r="A7" s="26" t="s">
        <v>168</v>
      </c>
      <c r="B7" s="29" t="s">
        <v>88</v>
      </c>
      <c r="C7" s="27">
        <v>83</v>
      </c>
      <c r="D7" s="28">
        <v>23.4</v>
      </c>
      <c r="E7" s="28">
        <v>45.1496</v>
      </c>
      <c r="F7" s="146">
        <v>256.29000000000002</v>
      </c>
      <c r="G7" s="146">
        <v>235.42</v>
      </c>
      <c r="H7" s="146">
        <v>180.74</v>
      </c>
      <c r="I7" s="146">
        <v>246.92</v>
      </c>
      <c r="J7" s="146" t="s">
        <v>47</v>
      </c>
      <c r="K7" s="82"/>
      <c r="L7" s="82"/>
    </row>
    <row r="8" spans="1:12" s="13" customFormat="1" ht="15" customHeight="1" x14ac:dyDescent="0.25">
      <c r="A8" s="109" t="s">
        <v>170</v>
      </c>
      <c r="B8" s="110" t="s">
        <v>89</v>
      </c>
      <c r="C8" s="111">
        <v>86</v>
      </c>
      <c r="D8" s="112">
        <v>25.2</v>
      </c>
      <c r="E8" s="112">
        <v>47.474600000000002</v>
      </c>
      <c r="F8" s="124">
        <v>255.78</v>
      </c>
      <c r="G8" s="124">
        <v>236.07</v>
      </c>
      <c r="H8" s="124">
        <v>177.9</v>
      </c>
      <c r="I8" s="124">
        <v>245.84</v>
      </c>
      <c r="J8" s="124">
        <v>228.2</v>
      </c>
      <c r="K8" s="82"/>
      <c r="L8" s="82"/>
    </row>
    <row r="9" spans="1:12" s="13" customFormat="1" ht="15" customHeight="1" x14ac:dyDescent="0.25">
      <c r="A9" s="26" t="s">
        <v>48</v>
      </c>
      <c r="B9" s="29" t="s">
        <v>90</v>
      </c>
      <c r="C9" s="27">
        <v>86</v>
      </c>
      <c r="D9" s="28">
        <v>25.274999999999999</v>
      </c>
      <c r="E9" s="28">
        <v>45.274999999999999</v>
      </c>
      <c r="F9" s="146">
        <v>263.27999999999997</v>
      </c>
      <c r="G9" s="146">
        <v>221.47</v>
      </c>
      <c r="H9" s="146">
        <v>156.79</v>
      </c>
      <c r="I9" s="146">
        <v>243.54</v>
      </c>
      <c r="J9" s="146" t="s">
        <v>47</v>
      </c>
      <c r="K9" s="82"/>
      <c r="L9" s="82"/>
    </row>
    <row r="10" spans="1:12" s="13" customFormat="1" ht="15" customHeight="1" x14ac:dyDescent="0.25">
      <c r="A10" s="26" t="s">
        <v>37</v>
      </c>
      <c r="B10" s="29">
        <v>1984</v>
      </c>
      <c r="C10" s="27">
        <v>84</v>
      </c>
      <c r="D10" s="28">
        <v>24.7</v>
      </c>
      <c r="E10" s="28">
        <v>45.850099999999998</v>
      </c>
      <c r="F10" s="146">
        <v>253.27</v>
      </c>
      <c r="G10" s="146">
        <v>224.4</v>
      </c>
      <c r="H10" s="146">
        <v>165.29</v>
      </c>
      <c r="I10" s="146">
        <v>238.84</v>
      </c>
      <c r="J10" s="146" t="s">
        <v>47</v>
      </c>
      <c r="K10" s="82"/>
      <c r="L10" s="82"/>
    </row>
    <row r="11" spans="1:12" s="13" customFormat="1" ht="15" customHeight="1" x14ac:dyDescent="0.25">
      <c r="A11" s="109" t="s">
        <v>53</v>
      </c>
      <c r="B11" s="110" t="s">
        <v>91</v>
      </c>
      <c r="C11" s="111">
        <v>88</v>
      </c>
      <c r="D11" s="112">
        <v>30.074999999999999</v>
      </c>
      <c r="E11" s="112">
        <v>46.861499999999999</v>
      </c>
      <c r="F11" s="124">
        <v>254.45</v>
      </c>
      <c r="G11" s="124">
        <v>208.08</v>
      </c>
      <c r="H11" s="124">
        <v>153.66999999999999</v>
      </c>
      <c r="I11" s="124">
        <v>231.81</v>
      </c>
      <c r="J11" s="124" t="s">
        <v>47</v>
      </c>
      <c r="K11" s="82"/>
      <c r="L11" s="82"/>
    </row>
    <row r="12" spans="1:12" s="13" customFormat="1" ht="15" customHeight="1" x14ac:dyDescent="0.25">
      <c r="A12" s="21" t="s">
        <v>169</v>
      </c>
      <c r="B12" s="38" t="s">
        <v>92</v>
      </c>
      <c r="C12" s="25">
        <v>85</v>
      </c>
      <c r="D12" s="22">
        <v>24.8</v>
      </c>
      <c r="E12" s="22">
        <v>44.680500000000002</v>
      </c>
      <c r="F12" s="145">
        <v>246.42</v>
      </c>
      <c r="G12" s="145">
        <v>212.71</v>
      </c>
      <c r="H12" s="145">
        <v>172.07</v>
      </c>
      <c r="I12" s="22">
        <v>230.4</v>
      </c>
      <c r="J12" s="43">
        <v>220.5</v>
      </c>
      <c r="K12" s="82"/>
      <c r="L12" s="82"/>
    </row>
    <row r="13" spans="1:12" s="13" customFormat="1" ht="15" customHeight="1" x14ac:dyDescent="0.25">
      <c r="A13" s="26" t="s">
        <v>167</v>
      </c>
      <c r="B13" s="29" t="s">
        <v>93</v>
      </c>
      <c r="C13" s="27">
        <v>83</v>
      </c>
      <c r="D13" s="28">
        <v>22.5</v>
      </c>
      <c r="E13" s="28">
        <v>47.651000000000003</v>
      </c>
      <c r="F13" s="145">
        <v>233.97</v>
      </c>
      <c r="G13" s="145">
        <v>225.49</v>
      </c>
      <c r="H13" s="145">
        <v>174.22</v>
      </c>
      <c r="I13" s="22">
        <v>228.66</v>
      </c>
      <c r="J13" s="43">
        <v>214.9</v>
      </c>
      <c r="K13" s="82"/>
      <c r="L13" s="82"/>
    </row>
    <row r="14" spans="1:12" s="13" customFormat="1" ht="15" customHeight="1" x14ac:dyDescent="0.25">
      <c r="A14" s="109" t="s">
        <v>53</v>
      </c>
      <c r="B14" s="110" t="s">
        <v>94</v>
      </c>
      <c r="C14" s="111">
        <v>83</v>
      </c>
      <c r="D14" s="112">
        <v>22.6</v>
      </c>
      <c r="E14" s="112">
        <v>51.048200000000001</v>
      </c>
      <c r="F14" s="112">
        <v>240.25</v>
      </c>
      <c r="G14" s="112">
        <v>216.12</v>
      </c>
      <c r="H14" s="112">
        <v>161.34</v>
      </c>
      <c r="I14" s="116">
        <v>228.26</v>
      </c>
      <c r="J14" s="108" t="s">
        <v>47</v>
      </c>
      <c r="K14" s="82"/>
      <c r="L14" s="82"/>
    </row>
    <row r="15" spans="1:12" ht="15" customHeight="1" x14ac:dyDescent="0.25">
      <c r="A15" s="26" t="s">
        <v>167</v>
      </c>
      <c r="B15" s="29" t="s">
        <v>46</v>
      </c>
      <c r="C15" s="27">
        <v>84</v>
      </c>
      <c r="D15" s="99">
        <v>24.65</v>
      </c>
      <c r="E15" s="99">
        <v>53.067</v>
      </c>
      <c r="F15" s="145">
        <v>232.96</v>
      </c>
      <c r="G15" s="145">
        <v>224.25</v>
      </c>
      <c r="H15" s="145">
        <v>184.08</v>
      </c>
      <c r="I15" s="145">
        <v>227.86</v>
      </c>
      <c r="J15" s="43" t="s">
        <v>47</v>
      </c>
    </row>
    <row r="16" spans="1:12" ht="15" customHeight="1" x14ac:dyDescent="0.25">
      <c r="A16" s="21" t="s">
        <v>53</v>
      </c>
      <c r="B16" s="38" t="s">
        <v>55</v>
      </c>
      <c r="C16" s="25">
        <v>87</v>
      </c>
      <c r="D16" s="22">
        <v>28.4</v>
      </c>
      <c r="E16" s="22">
        <v>52.5428</v>
      </c>
      <c r="F16" s="22">
        <v>244.41</v>
      </c>
      <c r="G16" s="22">
        <v>209.53</v>
      </c>
      <c r="H16" s="22">
        <v>182.81</v>
      </c>
      <c r="I16" s="9">
        <v>227.09</v>
      </c>
      <c r="J16" s="43" t="s">
        <v>47</v>
      </c>
    </row>
    <row r="17" spans="1:12" ht="15" customHeight="1" x14ac:dyDescent="0.25">
      <c r="A17" s="109" t="s">
        <v>36</v>
      </c>
      <c r="B17" s="110">
        <v>3537</v>
      </c>
      <c r="C17" s="111">
        <v>85</v>
      </c>
      <c r="D17" s="123">
        <v>25.125</v>
      </c>
      <c r="E17" s="123">
        <v>49.280500000000004</v>
      </c>
      <c r="F17" s="107">
        <v>239.84</v>
      </c>
      <c r="G17" s="107">
        <v>211.47</v>
      </c>
      <c r="H17" s="107">
        <v>144.65</v>
      </c>
      <c r="I17" s="107">
        <v>226.09</v>
      </c>
      <c r="J17" s="108" t="s">
        <v>47</v>
      </c>
    </row>
    <row r="18" spans="1:12" ht="15" customHeight="1" x14ac:dyDescent="0.25">
      <c r="A18" s="3" t="s">
        <v>186</v>
      </c>
      <c r="B18" s="88" t="s">
        <v>95</v>
      </c>
      <c r="C18" s="4">
        <v>83</v>
      </c>
      <c r="D18" s="9">
        <v>23.2</v>
      </c>
      <c r="E18" s="9">
        <v>49.432299999999998</v>
      </c>
      <c r="F18" s="9">
        <v>235.96</v>
      </c>
      <c r="G18" s="9">
        <v>212.62</v>
      </c>
      <c r="H18" s="9">
        <v>171.73</v>
      </c>
      <c r="I18" s="9">
        <v>225.74</v>
      </c>
      <c r="J18" s="43" t="s">
        <v>47</v>
      </c>
    </row>
    <row r="19" spans="1:12" ht="15" customHeight="1" x14ac:dyDescent="0.25">
      <c r="A19" s="26" t="s">
        <v>170</v>
      </c>
      <c r="B19" s="29" t="s">
        <v>35</v>
      </c>
      <c r="C19" s="27">
        <v>86</v>
      </c>
      <c r="D19" s="99">
        <v>27.25</v>
      </c>
      <c r="E19" s="99">
        <v>46.838799999999999</v>
      </c>
      <c r="F19" s="145">
        <v>237.37</v>
      </c>
      <c r="G19" s="145">
        <v>215.62</v>
      </c>
      <c r="H19" s="145">
        <v>152.19</v>
      </c>
      <c r="I19" s="145">
        <v>225.42</v>
      </c>
      <c r="J19" s="43" t="s">
        <v>47</v>
      </c>
    </row>
    <row r="20" spans="1:12" ht="15" customHeight="1" x14ac:dyDescent="0.25">
      <c r="A20" s="109" t="s">
        <v>48</v>
      </c>
      <c r="B20" s="110" t="s">
        <v>184</v>
      </c>
      <c r="C20" s="111">
        <v>83</v>
      </c>
      <c r="D20" s="112">
        <v>25.45</v>
      </c>
      <c r="E20" s="112">
        <v>48.042900000000003</v>
      </c>
      <c r="F20" s="107">
        <v>237.53</v>
      </c>
      <c r="G20" s="107">
        <v>215</v>
      </c>
      <c r="H20" s="107">
        <v>185.29</v>
      </c>
      <c r="I20" s="116">
        <v>225.4</v>
      </c>
      <c r="J20" s="108" t="s">
        <v>47</v>
      </c>
    </row>
    <row r="21" spans="1:12" s="13" customFormat="1" ht="15" customHeight="1" x14ac:dyDescent="0.25">
      <c r="A21" s="26" t="s">
        <v>169</v>
      </c>
      <c r="B21" s="29" t="s">
        <v>43</v>
      </c>
      <c r="C21" s="27">
        <v>83</v>
      </c>
      <c r="D21" s="99">
        <v>23.85</v>
      </c>
      <c r="E21" s="99">
        <v>47.052799999999998</v>
      </c>
      <c r="F21" s="145">
        <v>233.92</v>
      </c>
      <c r="G21" s="145">
        <v>215.09</v>
      </c>
      <c r="H21" s="145">
        <v>163.85</v>
      </c>
      <c r="I21" s="145">
        <v>224.89</v>
      </c>
      <c r="J21" s="43">
        <v>211.5</v>
      </c>
      <c r="K21" s="82"/>
      <c r="L21" s="82"/>
    </row>
    <row r="22" spans="1:12" ht="15" customHeight="1" x14ac:dyDescent="0.25">
      <c r="A22" s="3" t="s">
        <v>53</v>
      </c>
      <c r="B22" s="88" t="s">
        <v>54</v>
      </c>
      <c r="C22" s="4">
        <v>86</v>
      </c>
      <c r="D22" s="9">
        <v>25.2</v>
      </c>
      <c r="E22" s="9">
        <v>46.042299999999997</v>
      </c>
      <c r="F22" s="9">
        <v>246.6</v>
      </c>
      <c r="G22" s="9">
        <v>197.88</v>
      </c>
      <c r="H22" s="9">
        <v>147.44</v>
      </c>
      <c r="I22" s="9">
        <v>221.25</v>
      </c>
      <c r="J22" s="43" t="s">
        <v>47</v>
      </c>
    </row>
    <row r="23" spans="1:12" s="13" customFormat="1" ht="15" customHeight="1" x14ac:dyDescent="0.25">
      <c r="A23" s="109" t="s">
        <v>170</v>
      </c>
      <c r="B23" s="110" t="s">
        <v>96</v>
      </c>
      <c r="C23" s="111">
        <v>87</v>
      </c>
      <c r="D23" s="112">
        <v>26.3</v>
      </c>
      <c r="E23" s="112">
        <v>47.518500000000003</v>
      </c>
      <c r="F23" s="124">
        <v>227.5</v>
      </c>
      <c r="G23" s="124">
        <v>205.44</v>
      </c>
      <c r="H23" s="124">
        <v>138.19</v>
      </c>
      <c r="I23" s="124">
        <v>216.01</v>
      </c>
      <c r="J23" s="124">
        <v>219.7</v>
      </c>
      <c r="K23" s="82"/>
      <c r="L23" s="82"/>
    </row>
    <row r="24" spans="1:12" ht="15" customHeight="1" x14ac:dyDescent="0.25">
      <c r="A24" s="21" t="s">
        <v>171</v>
      </c>
      <c r="B24" s="38" t="s">
        <v>97</v>
      </c>
      <c r="C24" s="25">
        <v>84</v>
      </c>
      <c r="D24" s="22">
        <v>26.8</v>
      </c>
      <c r="E24" s="22">
        <v>46.857100000000003</v>
      </c>
      <c r="F24" s="22">
        <v>222.39</v>
      </c>
      <c r="G24" s="22">
        <v>196.3</v>
      </c>
      <c r="H24" s="22">
        <v>147.66999999999999</v>
      </c>
      <c r="I24" s="9">
        <v>209.39</v>
      </c>
      <c r="J24" s="43">
        <v>205</v>
      </c>
    </row>
    <row r="25" spans="1:12" ht="15" customHeight="1" x14ac:dyDescent="0.25">
      <c r="A25" s="26" t="s">
        <v>53</v>
      </c>
      <c r="B25" s="29" t="s">
        <v>98</v>
      </c>
      <c r="C25" s="27">
        <v>85</v>
      </c>
      <c r="D25" s="28">
        <v>25.5</v>
      </c>
      <c r="E25" s="28">
        <v>48.020899999999997</v>
      </c>
      <c r="F25" s="145">
        <v>221.53</v>
      </c>
      <c r="G25" s="145">
        <v>194.13</v>
      </c>
      <c r="H25" s="145">
        <v>150.78</v>
      </c>
      <c r="I25" s="9">
        <v>207.12</v>
      </c>
      <c r="J25" s="43" t="s">
        <v>47</v>
      </c>
    </row>
    <row r="26" spans="1:12" ht="15" customHeight="1" x14ac:dyDescent="0.25">
      <c r="A26" s="109" t="s">
        <v>198</v>
      </c>
      <c r="B26" s="110" t="s">
        <v>99</v>
      </c>
      <c r="C26" s="111">
        <v>83</v>
      </c>
      <c r="D26" s="112">
        <v>23.125</v>
      </c>
      <c r="E26" s="112">
        <v>48.562199999999997</v>
      </c>
      <c r="F26" s="124">
        <v>217.61</v>
      </c>
      <c r="G26" s="124">
        <v>194.2</v>
      </c>
      <c r="H26" s="124">
        <v>151.07</v>
      </c>
      <c r="I26" s="124">
        <v>202.65</v>
      </c>
      <c r="J26" s="124" t="s">
        <v>47</v>
      </c>
    </row>
    <row r="27" spans="1:12" ht="15" customHeight="1" x14ac:dyDescent="0.25">
      <c r="A27" s="26" t="s">
        <v>37</v>
      </c>
      <c r="B27" s="29">
        <v>1483</v>
      </c>
      <c r="C27" s="27">
        <v>83</v>
      </c>
      <c r="D27" s="99">
        <v>25.125</v>
      </c>
      <c r="E27" s="99">
        <v>48.167499999999997</v>
      </c>
      <c r="F27" s="145">
        <v>199.83</v>
      </c>
      <c r="G27" s="145">
        <v>165.1</v>
      </c>
      <c r="H27" s="145">
        <v>106.79</v>
      </c>
      <c r="I27" s="43">
        <v>178.89</v>
      </c>
      <c r="J27" s="43">
        <v>205.8</v>
      </c>
    </row>
    <row r="28" spans="1:12" ht="15" customHeight="1" x14ac:dyDescent="0.25">
      <c r="A28" s="161" t="s">
        <v>188</v>
      </c>
      <c r="B28" s="38"/>
      <c r="C28" s="25"/>
      <c r="D28" s="22"/>
      <c r="E28" s="22"/>
      <c r="F28" s="145"/>
      <c r="G28" s="145"/>
      <c r="H28" s="145"/>
      <c r="J28" s="43"/>
    </row>
    <row r="29" spans="1:12" ht="15" customHeight="1" x14ac:dyDescent="0.25">
      <c r="A29" s="109" t="s">
        <v>37</v>
      </c>
      <c r="B29" s="110">
        <v>1684</v>
      </c>
      <c r="C29" s="111">
        <v>84</v>
      </c>
      <c r="D29" s="123">
        <v>24.688300000000002</v>
      </c>
      <c r="E29" s="123" t="s">
        <v>47</v>
      </c>
      <c r="F29" s="107">
        <v>212.86</v>
      </c>
      <c r="G29" s="107" t="s">
        <v>47</v>
      </c>
      <c r="H29" s="107" t="s">
        <v>100</v>
      </c>
      <c r="I29" s="107" t="s">
        <v>47</v>
      </c>
      <c r="J29" s="108" t="s">
        <v>47</v>
      </c>
    </row>
    <row r="30" spans="1:12" ht="15" customHeight="1" x14ac:dyDescent="0.25">
      <c r="A30" s="3" t="s">
        <v>172</v>
      </c>
      <c r="B30" s="88" t="s">
        <v>66</v>
      </c>
      <c r="C30" s="4">
        <v>89</v>
      </c>
      <c r="D30" s="9">
        <v>26.3843</v>
      </c>
      <c r="E30" s="43" t="s">
        <v>47</v>
      </c>
      <c r="F30" s="9">
        <v>211.85</v>
      </c>
      <c r="G30" s="43" t="s">
        <v>47</v>
      </c>
      <c r="H30" s="43" t="s">
        <v>47</v>
      </c>
      <c r="I30" s="43" t="s">
        <v>47</v>
      </c>
      <c r="J30" s="43" t="s">
        <v>47</v>
      </c>
    </row>
    <row r="31" spans="1:12" ht="15" customHeight="1" x14ac:dyDescent="0.25">
      <c r="A31" s="5" t="s">
        <v>5</v>
      </c>
      <c r="B31" s="100"/>
      <c r="C31" s="101"/>
      <c r="D31" s="102">
        <v>25.118181818181821</v>
      </c>
      <c r="E31" s="102">
        <v>47.782059090909087</v>
      </c>
      <c r="F31" s="102">
        <v>239.30136363636365</v>
      </c>
      <c r="G31" s="102">
        <v>212.31136363636367</v>
      </c>
      <c r="H31" s="102">
        <v>162.45545454545456</v>
      </c>
      <c r="I31" s="102">
        <v>225.50818181818187</v>
      </c>
      <c r="J31" s="102">
        <v>215.1</v>
      </c>
    </row>
    <row r="32" spans="1:12" ht="15" customHeight="1" x14ac:dyDescent="0.25">
      <c r="A32" s="21" t="s">
        <v>8</v>
      </c>
      <c r="B32" s="38"/>
      <c r="C32" s="25"/>
      <c r="D32" s="7">
        <v>2.2999999999999998</v>
      </c>
      <c r="E32" s="7">
        <v>3</v>
      </c>
      <c r="F32" s="7">
        <v>6.9</v>
      </c>
      <c r="G32" s="7">
        <v>6.6</v>
      </c>
      <c r="H32" s="7">
        <v>9.6</v>
      </c>
      <c r="I32" s="22">
        <v>7.2</v>
      </c>
      <c r="J32" s="43" t="s">
        <v>47</v>
      </c>
    </row>
    <row r="33" spans="1:10" ht="15" customHeight="1" x14ac:dyDescent="0.25">
      <c r="A33" s="21" t="s">
        <v>16</v>
      </c>
      <c r="B33" s="38"/>
      <c r="C33" s="25"/>
      <c r="D33" s="7">
        <v>1.9459439999999999</v>
      </c>
      <c r="E33" s="7">
        <v>2.801898</v>
      </c>
      <c r="F33" s="7">
        <v>21.998591999999999</v>
      </c>
      <c r="G33" s="7">
        <v>22.210253999999999</v>
      </c>
      <c r="H33" s="7">
        <v>30.931362</v>
      </c>
      <c r="I33" s="22">
        <v>14.196402000000001</v>
      </c>
      <c r="J33" s="43" t="s">
        <v>47</v>
      </c>
    </row>
    <row r="34" spans="1:10" ht="15" customHeight="1" x14ac:dyDescent="0.25">
      <c r="A34" s="144" t="s">
        <v>11</v>
      </c>
      <c r="B34" s="39"/>
      <c r="C34" s="40"/>
      <c r="D34" s="46">
        <v>1.7830060000000001</v>
      </c>
      <c r="E34" s="46">
        <v>2.3490660000000001</v>
      </c>
      <c r="F34" s="41">
        <v>18.443263999999999</v>
      </c>
      <c r="G34" s="41">
        <v>18.620718</v>
      </c>
      <c r="H34" s="41">
        <v>25.932354</v>
      </c>
      <c r="I34" s="46">
        <v>11.902034</v>
      </c>
      <c r="J34" s="46" t="s">
        <v>47</v>
      </c>
    </row>
    <row r="35" spans="1:10" ht="15" customHeight="1" x14ac:dyDescent="0.25">
      <c r="A35" s="171" t="s">
        <v>182</v>
      </c>
      <c r="B35" s="171"/>
      <c r="C35" s="171"/>
      <c r="D35" s="171"/>
      <c r="E35" s="171"/>
      <c r="F35" s="171"/>
      <c r="G35" s="171"/>
      <c r="H35" s="171"/>
      <c r="I35" s="171"/>
      <c r="J35" s="171"/>
    </row>
    <row r="36" spans="1:10" ht="15" customHeight="1" x14ac:dyDescent="0.25">
      <c r="A36" s="160" t="s">
        <v>183</v>
      </c>
      <c r="B36" s="160"/>
      <c r="C36" s="160"/>
      <c r="D36" s="160"/>
      <c r="E36" s="160"/>
      <c r="F36" s="160"/>
      <c r="G36" s="160"/>
      <c r="H36" s="160"/>
      <c r="I36" s="160"/>
      <c r="J36" s="160"/>
    </row>
    <row r="37" spans="1:10" ht="15.75" x14ac:dyDescent="0.25">
      <c r="A37" s="3" t="s">
        <v>9</v>
      </c>
      <c r="D37" s="58"/>
      <c r="E37" s="58"/>
      <c r="F37" s="58"/>
      <c r="G37" s="58"/>
      <c r="H37" s="58"/>
      <c r="I37" s="58"/>
      <c r="J37" s="156"/>
    </row>
    <row r="38" spans="1:10" ht="15.75" x14ac:dyDescent="0.25">
      <c r="A38" s="3" t="s">
        <v>197</v>
      </c>
      <c r="D38" s="58"/>
      <c r="E38" s="58"/>
      <c r="F38" s="58"/>
      <c r="G38" s="58"/>
      <c r="H38" s="58"/>
      <c r="I38" s="58"/>
      <c r="J38" s="156"/>
    </row>
    <row r="39" spans="1:10" ht="15.75" x14ac:dyDescent="0.25">
      <c r="A39" s="3" t="s">
        <v>189</v>
      </c>
      <c r="D39" s="58"/>
      <c r="E39" s="58"/>
      <c r="F39" s="58"/>
      <c r="G39" s="58"/>
      <c r="H39" s="58"/>
      <c r="I39" s="58"/>
      <c r="J39" s="156"/>
    </row>
    <row r="40" spans="1:10" ht="15" customHeight="1" x14ac:dyDescent="0.25">
      <c r="A40" s="48" t="s">
        <v>190</v>
      </c>
      <c r="D40" s="58"/>
      <c r="E40" s="58"/>
      <c r="F40" s="58"/>
      <c r="G40" s="58"/>
      <c r="H40" s="58"/>
      <c r="I40" s="58"/>
      <c r="J40" s="4"/>
    </row>
    <row r="41" spans="1:10" ht="15" customHeight="1" x14ac:dyDescent="0.25">
      <c r="A41" s="162" t="s">
        <v>196</v>
      </c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0" x14ac:dyDescent="0.25">
      <c r="A42" s="3" t="s">
        <v>193</v>
      </c>
      <c r="J42" s="156"/>
    </row>
    <row r="43" spans="1:10" x14ac:dyDescent="0.25">
      <c r="A43" s="3" t="s">
        <v>194</v>
      </c>
      <c r="J43" s="156"/>
    </row>
    <row r="44" spans="1:10" x14ac:dyDescent="0.25">
      <c r="A44" s="30"/>
      <c r="B44" s="32"/>
      <c r="C44" s="31"/>
      <c r="D44" s="10"/>
      <c r="E44" s="10"/>
      <c r="F44" s="10"/>
      <c r="G44" s="10"/>
      <c r="H44" s="10"/>
      <c r="I44" s="10"/>
      <c r="J44" s="96"/>
    </row>
  </sheetData>
  <sheetProtection password="945B" sheet="1" objects="1" scenarios="1"/>
  <sortState ref="A6:K30">
    <sortCondition descending="1" ref="I6:I30"/>
  </sortState>
  <mergeCells count="5">
    <mergeCell ref="A41:J41"/>
    <mergeCell ref="A2:I2"/>
    <mergeCell ref="F3:J3"/>
    <mergeCell ref="F5:J5"/>
    <mergeCell ref="A35:J35"/>
  </mergeCells>
  <pageMargins left="0.5" right="0.4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2SouthEarly</vt:lpstr>
      <vt:lpstr>3SouthLate</vt:lpstr>
      <vt:lpstr>4CentEarly</vt:lpstr>
      <vt:lpstr>5CentLate</vt:lpstr>
      <vt:lpstr>6NorthEarly</vt:lpstr>
      <vt:lpstr>7NorthLate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Johnson</dc:creator>
  <cp:lastModifiedBy>Research Specialist</cp:lastModifiedBy>
  <cp:lastPrinted>2019-12-20T14:30:42Z</cp:lastPrinted>
  <dcterms:created xsi:type="dcterms:W3CDTF">2011-11-17T17:43:26Z</dcterms:created>
  <dcterms:modified xsi:type="dcterms:W3CDTF">2019-12-20T15:59:27Z</dcterms:modified>
</cp:coreProperties>
</file>